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Default Extension="vsdx" ContentType="application/vnd.ms-visio.drawing"/>
  <Override PartName="/xl/sharedStrings.xml" ContentType="application/vnd.openxmlformats-officedocument.spreadsheetml.sharedStrings+xml"/>
  <Override PartName="/xl/workbook.xml" ContentType="application/vnd.openxmlformats-officedocument.spreadsheetml.sheet.main+xml"/>
  <Override PartName="/xl/worksheets/sheet2.xml" ContentType="application/vnd.openxmlformats-officedocument.spreadsheetml.worksheet+xml"/>
  <Default Extension="vml" ContentType="application/vnd.openxmlformats-officedocument.vmlDrawing"/>
  <Override PartName="/xl/externalLinks/externalLink1.xml" ContentType="application/vnd.openxmlformats-officedocument.spreadsheetml.externalLink+xml"/>
  <Default Extension="emf" ContentType="image/x-emf"/>
  <Override PartName="/docProps/custom.xml" ContentType="application/vnd.openxmlformats-officedocument.custom-properties+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O:\Staff\finance\public\Honorariums\"/>
    </mc:Choice>
  </mc:AlternateContent>
  <xr:revisionPtr revIDLastSave="0" documentId="8_{B1EF395A-C13E-4D5F-8863-356DE26331C5}" xr6:coauthVersionLast="46" xr6:coauthVersionMax="46" xr10:uidLastSave="{00000000-0000-0000-0000-000000000000}"/>
  <bookViews>
    <workbookView xWindow="-120" yWindow="-120" windowWidth="29040" windowHeight="15840" tabRatio="761" xr2:uid="{CD93985A-1EEA-4483-B45E-2944EDD9EF0A}"/>
  </bookViews>
  <sheets>
    <sheet name="Honorarium Form" sheetId="1" r:id="rId1"/>
    <sheet name="For Student Recipients Only" sheetId="5" r:id="rId2"/>
    <sheet name="Process Map" sheetId="3" r:id="rId3"/>
  </sheets>
  <externalReferences>
    <externalReference r:id="rId4"/>
  </externalReferences>
  <definedNames>
    <definedName name="_xlnm.Print_Area" localSheetId="1">'For Student Recipients Only'!$B$2:$O$48</definedName>
    <definedName name="_xlnm.Print_Area" localSheetId="0">'Honorarium Form'!$B$2:$O$59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6" i="1" l="1"/>
  <c r="E15" i="1"/>
  <c r="E14" i="1"/>
  <c r="C10" i="1"/>
  <c r="L15" i="1"/>
  <c r="E16" i="1"/>
  <c r="E35" i="5"/>
  <c r="E38" i="5"/>
  <c r="E20" i="5"/>
  <c r="E33" i="5"/>
  <c r="M26" i="5"/>
  <c r="M25" i="5"/>
  <c r="M24" i="5"/>
  <c r="M23" i="5"/>
  <c r="E46" i="1"/>
  <c r="M35" i="1"/>
  <c r="M36" i="1"/>
  <c r="M37" i="1"/>
  <c r="M34" i="1"/>
  <c r="E31" i="1"/>
  <c r="E44" i="1"/>
</calcChain>
</file>

<file path=xl/sharedStrings.xml><?xml version="1.0" encoding="utf-8"?>
<sst xmlns="http://schemas.openxmlformats.org/spreadsheetml/2006/main" count="205" uniqueCount="104">
  <si>
    <t>Prepared By / Contact</t>
  </si>
  <si>
    <t>Date</t>
  </si>
  <si>
    <t>Authorization</t>
  </si>
  <si>
    <t>Brief Description</t>
  </si>
  <si>
    <t>Date of the event:</t>
  </si>
  <si>
    <t>61530 - Honoraria</t>
  </si>
  <si>
    <t>Postal Code:</t>
  </si>
  <si>
    <t>Country:</t>
  </si>
  <si>
    <t>Prov / State:</t>
  </si>
  <si>
    <t>City</t>
  </si>
  <si>
    <t>Street Address:</t>
  </si>
  <si>
    <t>Mailing Address:</t>
  </si>
  <si>
    <t>Email:</t>
  </si>
  <si>
    <t>Supplier ID:</t>
  </si>
  <si>
    <t>Submit directly to Finance at: accountspayable@royalroads.ca</t>
  </si>
  <si>
    <t>Link to Process Map</t>
  </si>
  <si>
    <t>Royal Roads University</t>
  </si>
  <si>
    <t>Mark with "X" if applicable:</t>
  </si>
  <si>
    <t>Individual or Company Name (Recipient):</t>
  </si>
  <si>
    <t>Honorarium - External Thesis Committee</t>
  </si>
  <si>
    <t>Honorarium - External Doctorial Committee</t>
  </si>
  <si>
    <t>Honorarium - External Thesis Examiner</t>
  </si>
  <si>
    <t>Honorarium - External Doctoral Examiner</t>
  </si>
  <si>
    <t>Honorarium / Gift</t>
  </si>
  <si>
    <t>(select from drop down menu)</t>
  </si>
  <si>
    <t>Payment Type:</t>
  </si>
  <si>
    <t>Recipient Type:</t>
  </si>
  <si>
    <t>PAYMENT TYPE</t>
  </si>
  <si>
    <t>RECIPIENT TYPE</t>
  </si>
  <si>
    <t>L001 - In Canada; On-campus</t>
  </si>
  <si>
    <t>L002 - In Canada; Off-campus</t>
  </si>
  <si>
    <t>C - Canadian Resident; In Canada; On-Reserve Lands</t>
  </si>
  <si>
    <t>E - Non-Resident; Outside of Canada</t>
  </si>
  <si>
    <t>L003 - In Canada; Non-resident</t>
  </si>
  <si>
    <t>L004 - Outside Canada; Non-resident</t>
  </si>
  <si>
    <t>L005 - In Canada; On-Reserve</t>
  </si>
  <si>
    <t>Amount:</t>
  </si>
  <si>
    <t>A - Canadian Resident; In Canada; On-campus (T4A)</t>
  </si>
  <si>
    <t>B - Canadian Resident; In Canada; Off-campus (T4A)</t>
  </si>
  <si>
    <t>D - Non-Resident; In Canada (T4A-NR)</t>
  </si>
  <si>
    <t>F - RRU Employee (T4)</t>
  </si>
  <si>
    <t>Cost Centre:</t>
  </si>
  <si>
    <t>61532 - Honorarium - Major Project, Thesis, Dissertation reviews</t>
  </si>
  <si>
    <t>Account:</t>
  </si>
  <si>
    <t>SubCostC:</t>
  </si>
  <si>
    <t>(Optional)</t>
  </si>
  <si>
    <t>(mandatory)</t>
  </si>
  <si>
    <r>
      <rPr>
        <i/>
        <u/>
        <sz val="10"/>
        <color theme="1"/>
        <rFont val="Calibri"/>
        <family val="2"/>
        <scheme val="minor"/>
      </rPr>
      <t>Reminder</t>
    </r>
    <r>
      <rPr>
        <i/>
        <sz val="10"/>
        <color theme="1"/>
        <rFont val="Calibri"/>
        <family val="2"/>
        <scheme val="minor"/>
      </rPr>
      <t xml:space="preserve">: payments to RRU Employees must be processed by the Payroll dept. </t>
    </r>
  </si>
  <si>
    <t>*For Non-Residents working in Canada, 15% withholding tax will be deducted for their honorarium payment. US-Residents have the option to obtain a waiver from Canada Revenue Agency (CRA) that may eliminate the requirement for withholding tax. This waiver must be received by RRU's Accounts Payable team before the payment is released for it to apply. A new waiver is required for each payment.</t>
  </si>
  <si>
    <t>(Locate supplier ID for existing suppliers, then confirm that the information that populates below agrees with the supplier's current information)</t>
  </si>
  <si>
    <t>CONTYPE</t>
  </si>
  <si>
    <t>CT22 - Honorarium</t>
  </si>
  <si>
    <t>CT28 - Honorarium - Graduate External Review</t>
  </si>
  <si>
    <t>Yellow fields require data input. The blue fields will populate based on data entered in the yellow cells.</t>
  </si>
  <si>
    <t>Cat5:</t>
  </si>
  <si>
    <t>Cat4:</t>
  </si>
  <si>
    <t>Cat6:</t>
  </si>
  <si>
    <t>LOCATE</t>
  </si>
  <si>
    <t>ACCOUNT</t>
  </si>
  <si>
    <t>CostCentre</t>
  </si>
  <si>
    <t>(type-in, or select from drop-down for thesis cost centres)</t>
  </si>
  <si>
    <t>% Split</t>
  </si>
  <si>
    <t>Authorization (Name / Signature)</t>
  </si>
  <si>
    <t>(select based on where the honorarium activity occurred)</t>
  </si>
  <si>
    <t>750100 - Doctor Social Sciences</t>
  </si>
  <si>
    <t>700050 - MA Interdisciplinary Studies</t>
  </si>
  <si>
    <t>250750 - MA Tourism Management, On Campus</t>
  </si>
  <si>
    <t>250850 - MA Tourism Management, Blended</t>
  </si>
  <si>
    <t>600012 - MA Intercultural and International Communication, Blended</t>
  </si>
  <si>
    <t>600020 - MA Intercultural and International Communication, On Campus</t>
  </si>
  <si>
    <t>610011 - MA Professional Communication</t>
  </si>
  <si>
    <t>430000 - MA/MSc Environment &amp; Management</t>
  </si>
  <si>
    <t>705000 - MA Human Security and Peacebuilding</t>
  </si>
  <si>
    <t>320100 - MA Learning and Technology (Blended or Online)</t>
  </si>
  <si>
    <t>610008 - MA Educational Leadership and Management</t>
  </si>
  <si>
    <t>640100 - MA Higher Education Administration and Leadership</t>
  </si>
  <si>
    <t>610000 - MA Leadership</t>
  </si>
  <si>
    <t>706000 - MA Disaster and Emergency Management</t>
  </si>
  <si>
    <t>710000 - MA Conflict Analysis and Management</t>
  </si>
  <si>
    <t>720200 - MA Justice Studies</t>
  </si>
  <si>
    <t>a)</t>
  </si>
  <si>
    <t>b)</t>
  </si>
  <si>
    <t>c)</t>
  </si>
  <si>
    <t>d)</t>
  </si>
  <si>
    <t>C001 - Fees</t>
  </si>
  <si>
    <t>Submit directly to Student Accounts at: studentaccounts@RoyalRoads.ca</t>
  </si>
  <si>
    <t>Honorarium, Prizes and Gifts: Payment Request Form- STUDENTS (Internal)</t>
  </si>
  <si>
    <t>Student Name:</t>
  </si>
  <si>
    <t>PRIZE</t>
  </si>
  <si>
    <t>62901 - Awards and Scholarships</t>
  </si>
  <si>
    <t>REVDET/CONTYPE:</t>
  </si>
  <si>
    <t>REXPTYPE:</t>
  </si>
  <si>
    <t>Prize / Award</t>
  </si>
  <si>
    <t>(select based on where the activity occurred)</t>
  </si>
  <si>
    <t>Student ID (AP AR ID):</t>
  </si>
  <si>
    <t>LOCATE (cat_5):</t>
  </si>
  <si>
    <r>
      <t xml:space="preserve">For </t>
    </r>
    <r>
      <rPr>
        <i/>
        <u/>
        <sz val="10"/>
        <color theme="4" tint="-0.249977111117893"/>
        <rFont val="Calibri"/>
        <family val="2"/>
        <scheme val="minor"/>
      </rPr>
      <t>active students only</t>
    </r>
    <r>
      <rPr>
        <i/>
        <sz val="10"/>
        <color theme="4" tint="-0.249977111117893"/>
        <rFont val="Calibri"/>
        <family val="2"/>
        <scheme val="minor"/>
      </rPr>
      <t>. Use the non-student form for students/alumni that were not enrolled at RRU this year.</t>
    </r>
  </si>
  <si>
    <r>
      <rPr>
        <b/>
        <sz val="11"/>
        <color theme="1"/>
        <rFont val="Calibri"/>
        <family val="2"/>
        <scheme val="minor"/>
      </rPr>
      <t>Address needs to be updated</t>
    </r>
    <r>
      <rPr>
        <sz val="9"/>
        <color theme="1"/>
        <rFont val="Calibri"/>
        <family val="2"/>
        <scheme val="minor"/>
      </rPr>
      <t xml:space="preserve"> (New Supplier Information Form sent to recipient)</t>
    </r>
  </si>
  <si>
    <r>
      <rPr>
        <b/>
        <sz val="11"/>
        <color theme="1"/>
        <rFont val="Calibri"/>
        <family val="2"/>
        <scheme val="minor"/>
      </rPr>
      <t>Payment method needs to be updated</t>
    </r>
    <r>
      <rPr>
        <sz val="11"/>
        <color theme="1"/>
        <rFont val="Calibri"/>
        <family val="2"/>
        <scheme val="minor"/>
      </rPr>
      <t xml:space="preserve"> </t>
    </r>
    <r>
      <rPr>
        <sz val="9"/>
        <color theme="1"/>
        <rFont val="Calibri"/>
        <family val="2"/>
        <scheme val="minor"/>
      </rPr>
      <t>(New Supplier Information Form sent to recipient)</t>
    </r>
  </si>
  <si>
    <r>
      <rPr>
        <b/>
        <sz val="11"/>
        <color theme="1"/>
        <rFont val="Calibri"/>
        <family val="2"/>
        <scheme val="minor"/>
      </rPr>
      <t>New Supplier</t>
    </r>
    <r>
      <rPr>
        <sz val="11"/>
        <color theme="1"/>
        <rFont val="Calibri"/>
        <family val="2"/>
        <scheme val="minor"/>
      </rPr>
      <t xml:space="preserve"> </t>
    </r>
    <r>
      <rPr>
        <sz val="10"/>
        <color theme="1"/>
        <rFont val="Calibri"/>
        <family val="2"/>
        <scheme val="minor"/>
      </rPr>
      <t>(New Supplier Information Form has been sent to recipient)</t>
    </r>
  </si>
  <si>
    <t>[Updated April 29, 2022]</t>
  </si>
  <si>
    <t>Honorarium, Prizes and Gifts: Payment Request Form</t>
  </si>
  <si>
    <t>Supplier Listing</t>
  </si>
  <si>
    <r>
      <t>Fields below in</t>
    </r>
    <r>
      <rPr>
        <i/>
        <sz val="10"/>
        <color theme="6" tint="-0.249977111117893"/>
        <rFont val="Calibri"/>
        <family val="2"/>
        <scheme val="minor"/>
      </rPr>
      <t xml:space="preserve"> </t>
    </r>
    <r>
      <rPr>
        <b/>
        <i/>
        <sz val="10"/>
        <color rgb="FF00B050"/>
        <rFont val="Calibri"/>
        <family val="2"/>
        <scheme val="minor"/>
      </rPr>
      <t>green</t>
    </r>
    <r>
      <rPr>
        <i/>
        <sz val="10"/>
        <color theme="6" tint="-0.249977111117893"/>
        <rFont val="Calibri"/>
        <family val="2"/>
        <scheme val="minor"/>
      </rPr>
      <t xml:space="preserve"> </t>
    </r>
    <r>
      <rPr>
        <i/>
        <sz val="10"/>
        <color theme="1"/>
        <rFont val="Calibri"/>
        <family val="2"/>
        <scheme val="minor"/>
      </rPr>
      <t xml:space="preserve">will automatically populate, based on Supplier ID. Confirm that this information is current before proceeding.  </t>
    </r>
    <r>
      <rPr>
        <b/>
        <i/>
        <sz val="9"/>
        <color theme="1"/>
        <rFont val="Calibri"/>
        <family val="2"/>
        <scheme val="minor"/>
      </rPr>
      <t>NB:</t>
    </r>
    <r>
      <rPr>
        <i/>
        <sz val="9"/>
        <color theme="1"/>
        <rFont val="Calibri"/>
        <family val="2"/>
        <scheme val="minor"/>
      </rPr>
      <t xml:space="preserve"> The Supplier Listing can be found: </t>
    </r>
    <r>
      <rPr>
        <i/>
        <sz val="9"/>
        <color theme="1"/>
        <rFont val="Times New Roman"/>
        <family val="1"/>
      </rPr>
      <t>O:\Staff\finance\Contracts\Private\AF and Non-Academic Contracts Resources\Supplier Listing (access is restricted, if required submit IT Heat Ticket)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</si>
</sst>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1009]mmmm\ d\,\ yyyy;@"/>
    <numFmt numFmtId="165" formatCode="&quot;$&quot;#,##0.00"/>
    <numFmt numFmtId="166" formatCode="[$-1009]d/mmm/yy;@"/>
  </numFmts>
  <fonts count="24" x14ac:knownFonts="1">
    <font>
      <sz val="11"/>
      <color theme="1"/>
      <name val="Calibri"/>
      <family val="2"/>
      <scheme val="minor"/>
    </font>
    <font>
      <b/>
      <sz val="11"/>
      <color theme="1"/>
      <name val="Calibri"/>
      <family val="2"/>
      <scheme val="minor"/>
    </font>
    <font>
      <i/>
      <sz val="11"/>
      <color theme="1"/>
      <name val="Calibri"/>
      <family val="2"/>
      <scheme val="minor"/>
    </font>
    <font>
      <sz val="9"/>
      <color theme="1"/>
      <name val="Calibri"/>
      <family val="2"/>
      <scheme val="minor"/>
    </font>
    <font>
      <sz val="14"/>
      <color theme="1"/>
      <name val="Calibri"/>
      <family val="2"/>
      <scheme val="minor"/>
    </font>
    <font>
      <b/>
      <sz val="14"/>
      <color theme="1"/>
      <name val="Calibri"/>
      <family val="2"/>
      <scheme val="minor"/>
    </font>
    <font>
      <sz val="11"/>
      <name val="Calibri"/>
      <family val="2"/>
      <scheme val="minor"/>
    </font>
    <font>
      <b/>
      <sz val="12"/>
      <color theme="1"/>
      <name val="Calibri"/>
      <family val="2"/>
      <scheme val="minor"/>
    </font>
    <font>
      <u/>
      <sz val="11"/>
      <color theme="10"/>
      <name val="Calibri"/>
      <family val="2"/>
      <scheme val="minor"/>
    </font>
    <font>
      <sz val="11"/>
      <color theme="1"/>
      <name val="Calibri"/>
      <family val="2"/>
      <scheme val="minor"/>
    </font>
    <font>
      <i/>
      <sz val="11"/>
      <color theme="4" tint="-0.249977111117893"/>
      <name val="Calibri"/>
      <family val="2"/>
      <scheme val="minor"/>
    </font>
    <font>
      <sz val="10"/>
      <color theme="1"/>
      <name val="Calibri"/>
      <family val="2"/>
      <scheme val="minor"/>
    </font>
    <font>
      <i/>
      <sz val="10"/>
      <color theme="1"/>
      <name val="Calibri"/>
      <family val="2"/>
      <scheme val="minor"/>
    </font>
    <font>
      <i/>
      <u/>
      <sz val="10"/>
      <color theme="1"/>
      <name val="Calibri"/>
      <family val="2"/>
      <scheme val="minor"/>
    </font>
    <font>
      <i/>
      <sz val="10"/>
      <color theme="6" tint="-0.249977111117893"/>
      <name val="Calibri"/>
      <family val="2"/>
      <scheme val="minor"/>
    </font>
    <font>
      <b/>
      <i/>
      <sz val="10"/>
      <color rgb="FF00B050"/>
      <name val="Calibri"/>
      <family val="2"/>
      <scheme val="minor"/>
    </font>
    <font>
      <b/>
      <sz val="10"/>
      <color theme="1"/>
      <name val="Calibri"/>
      <family val="2"/>
      <scheme val="minor"/>
    </font>
    <font>
      <i/>
      <sz val="9"/>
      <color theme="1"/>
      <name val="Calibri"/>
      <family val="2"/>
      <scheme val="minor"/>
    </font>
    <font>
      <b/>
      <sz val="13"/>
      <color theme="1"/>
      <name val="Calibri"/>
      <family val="2"/>
      <scheme val="minor"/>
    </font>
    <font>
      <i/>
      <sz val="10"/>
      <color theme="4" tint="-0.249977111117893"/>
      <name val="Calibri"/>
      <family val="2"/>
      <scheme val="minor"/>
    </font>
    <font>
      <i/>
      <u/>
      <sz val="10"/>
      <color theme="4" tint="-0.249977111117893"/>
      <name val="Calibri"/>
      <family val="2"/>
      <scheme val="minor"/>
    </font>
    <font>
      <u/>
      <sz val="11"/>
      <color rgb="FF0070C0"/>
      <name val="Calibri"/>
      <family val="2"/>
      <scheme val="minor"/>
    </font>
    <font>
      <b/>
      <i/>
      <sz val="9"/>
      <color theme="1"/>
      <name val="Calibri"/>
      <family val="2"/>
      <scheme val="minor"/>
    </font>
    <font>
      <i/>
      <sz val="9"/>
      <color theme="1"/>
      <name val="Times New Roman"/>
      <family val="1"/>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0.249977111117893"/>
        <bgColor indexed="64"/>
      </patternFill>
    </fill>
  </fills>
  <borders count="18">
    <border>
      <left/>
      <right/>
      <top/>
      <bottom/>
      <diagonal/>
    </border>
    <border>
      <left style="medium">
        <color indexed="64"/>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8" fillId="0" borderId="0" applyNumberFormat="0" applyFill="0" applyBorder="0" applyAlignment="0" applyProtection="0"/>
    <xf numFmtId="44" fontId="9" fillId="0" borderId="0" applyFont="0" applyFill="0" applyBorder="0" applyAlignment="0" applyProtection="0"/>
    <xf numFmtId="9" fontId="9" fillId="0" borderId="0" applyFont="0" applyFill="0" applyBorder="0" applyAlignment="0" applyProtection="0"/>
  </cellStyleXfs>
  <cellXfs count="132">
    <xf numFmtId="0" fontId="0" fillId="0" borderId="0" xfId="0"/>
    <xf numFmtId="0" fontId="0" fillId="4" borderId="6" xfId="0" applyFill="1" applyBorder="1" applyAlignment="1" applyProtection="1">
      <alignment horizontal="center"/>
      <protection locked="0"/>
    </xf>
    <xf numFmtId="9" fontId="0" fillId="4" borderId="6" xfId="3" applyFont="1" applyFill="1" applyBorder="1" applyAlignment="1" applyProtection="1">
      <alignment horizontal="center"/>
      <protection locked="0"/>
    </xf>
    <xf numFmtId="164" fontId="0" fillId="4" borderId="0" xfId="0" applyNumberFormat="1" applyFill="1" applyBorder="1" applyProtection="1">
      <protection locked="0"/>
    </xf>
    <xf numFmtId="0" fontId="0" fillId="2" borderId="0" xfId="0" applyFill="1" applyProtection="1"/>
    <xf numFmtId="0" fontId="0" fillId="3" borderId="0" xfId="0" applyFill="1" applyProtection="1"/>
    <xf numFmtId="0" fontId="1" fillId="2" borderId="0" xfId="0" applyFont="1" applyFill="1" applyProtection="1"/>
    <xf numFmtId="0" fontId="8" fillId="3" borderId="7" xfId="1" applyFill="1" applyBorder="1" applyAlignment="1" applyProtection="1">
      <alignment horizontal="left" indent="1"/>
    </xf>
    <xf numFmtId="0" fontId="8" fillId="3" borderId="0" xfId="1" applyFill="1" applyBorder="1" applyAlignment="1" applyProtection="1">
      <alignment horizontal="left" indent="1"/>
    </xf>
    <xf numFmtId="0" fontId="0" fillId="3" borderId="0" xfId="0" applyFill="1" applyBorder="1" applyProtection="1"/>
    <xf numFmtId="0" fontId="10" fillId="3" borderId="0" xfId="0" applyFont="1" applyFill="1" applyBorder="1" applyAlignment="1" applyProtection="1">
      <alignment horizontal="left"/>
    </xf>
    <xf numFmtId="0" fontId="1" fillId="3" borderId="7" xfId="0" applyFont="1" applyFill="1" applyBorder="1" applyAlignment="1" applyProtection="1">
      <alignment horizontal="right" vertical="center"/>
    </xf>
    <xf numFmtId="0" fontId="2" fillId="3" borderId="0" xfId="0" applyFont="1" applyFill="1" applyBorder="1" applyAlignment="1" applyProtection="1">
      <alignment vertical="center" wrapText="1"/>
    </xf>
    <xf numFmtId="0" fontId="1" fillId="3" borderId="7" xfId="0" applyFont="1" applyFill="1" applyBorder="1" applyProtection="1"/>
    <xf numFmtId="0" fontId="1" fillId="3" borderId="0" xfId="0" applyFont="1" applyFill="1" applyBorder="1" applyProtection="1"/>
    <xf numFmtId="0" fontId="5" fillId="3" borderId="0" xfId="0" applyFont="1" applyFill="1" applyBorder="1" applyProtection="1"/>
    <xf numFmtId="0" fontId="0" fillId="3" borderId="9" xfId="0" applyFill="1" applyBorder="1" applyProtection="1"/>
    <xf numFmtId="0" fontId="1" fillId="3" borderId="7" xfId="0" applyNumberFormat="1" applyFont="1" applyFill="1" applyBorder="1" applyAlignment="1" applyProtection="1">
      <alignment horizontal="left" vertical="center" wrapText="1"/>
    </xf>
    <xf numFmtId="0" fontId="1" fillId="3" borderId="0" xfId="0" applyNumberFormat="1" applyFont="1" applyFill="1" applyBorder="1" applyAlignment="1" applyProtection="1">
      <alignment horizontal="left" vertical="center" wrapText="1"/>
    </xf>
    <xf numFmtId="0" fontId="0" fillId="3" borderId="0" xfId="0" applyNumberFormat="1" applyFill="1" applyBorder="1" applyAlignment="1" applyProtection="1">
      <alignment horizontal="left" vertical="center" wrapText="1"/>
    </xf>
    <xf numFmtId="0" fontId="0" fillId="3" borderId="9" xfId="0" applyNumberFormat="1" applyFill="1" applyBorder="1" applyAlignment="1" applyProtection="1">
      <alignment horizontal="left" vertical="center" wrapText="1"/>
    </xf>
    <xf numFmtId="0" fontId="1" fillId="3" borderId="7" xfId="0" applyNumberFormat="1" applyFont="1" applyFill="1" applyBorder="1" applyAlignment="1" applyProtection="1">
      <alignment horizontal="right" vertical="center" wrapText="1"/>
    </xf>
    <xf numFmtId="0" fontId="1" fillId="3" borderId="7" xfId="0" applyNumberFormat="1" applyFont="1" applyFill="1" applyBorder="1" applyAlignment="1" applyProtection="1">
      <alignment horizontal="right" vertical="center"/>
    </xf>
    <xf numFmtId="0" fontId="0" fillId="3" borderId="7" xfId="0" applyFill="1" applyBorder="1" applyAlignment="1" applyProtection="1">
      <alignment horizontal="right" vertical="center"/>
    </xf>
    <xf numFmtId="0" fontId="0" fillId="2" borderId="0" xfId="0" applyFill="1" applyBorder="1" applyProtection="1"/>
    <xf numFmtId="0" fontId="0" fillId="3" borderId="0" xfId="0" applyFill="1" applyBorder="1" applyAlignment="1" applyProtection="1">
      <alignment horizontal="right" vertical="center"/>
    </xf>
    <xf numFmtId="0" fontId="0" fillId="3" borderId="10" xfId="0" applyFill="1" applyBorder="1" applyAlignment="1" applyProtection="1">
      <alignment horizontal="right" vertical="center"/>
    </xf>
    <xf numFmtId="0" fontId="1" fillId="3" borderId="7" xfId="0" applyFont="1" applyFill="1" applyBorder="1" applyAlignment="1" applyProtection="1">
      <alignment horizontal="right"/>
    </xf>
    <xf numFmtId="0" fontId="1" fillId="3" borderId="0" xfId="0" applyFont="1" applyFill="1" applyBorder="1" applyAlignment="1" applyProtection="1">
      <alignment horizontal="right"/>
    </xf>
    <xf numFmtId="0" fontId="11" fillId="3" borderId="0" xfId="0" applyFont="1" applyFill="1" applyBorder="1" applyAlignment="1" applyProtection="1">
      <alignment horizontal="right"/>
    </xf>
    <xf numFmtId="0" fontId="0" fillId="3" borderId="7" xfId="0" applyFill="1" applyBorder="1" applyAlignment="1" applyProtection="1"/>
    <xf numFmtId="0" fontId="0" fillId="0" borderId="0" xfId="0" applyFill="1" applyBorder="1" applyProtection="1"/>
    <xf numFmtId="0" fontId="0" fillId="3" borderId="0" xfId="0" applyFill="1" applyBorder="1" applyAlignment="1" applyProtection="1"/>
    <xf numFmtId="0" fontId="0" fillId="3" borderId="9" xfId="0" applyFill="1" applyBorder="1" applyAlignment="1" applyProtection="1"/>
    <xf numFmtId="0" fontId="1" fillId="3" borderId="7" xfId="0" applyFont="1" applyFill="1" applyBorder="1" applyAlignment="1" applyProtection="1"/>
    <xf numFmtId="0" fontId="1" fillId="3" borderId="0" xfId="0" applyFont="1" applyFill="1" applyBorder="1" applyAlignment="1" applyProtection="1"/>
    <xf numFmtId="0" fontId="4" fillId="3" borderId="0" xfId="0" applyFont="1" applyFill="1" applyAlignment="1" applyProtection="1">
      <alignment horizontal="center" vertical="center"/>
    </xf>
    <xf numFmtId="0" fontId="4" fillId="2" borderId="0" xfId="0" applyFont="1" applyFill="1" applyAlignment="1" applyProtection="1">
      <alignment horizontal="center" vertical="center"/>
    </xf>
    <xf numFmtId="0" fontId="1" fillId="3" borderId="1" xfId="0" applyFont="1" applyFill="1" applyBorder="1" applyAlignment="1" applyProtection="1">
      <alignment horizontal="right"/>
    </xf>
    <xf numFmtId="0" fontId="11" fillId="3" borderId="0" xfId="0" applyFont="1" applyFill="1" applyBorder="1" applyProtection="1"/>
    <xf numFmtId="0" fontId="12" fillId="3" borderId="0" xfId="0" applyFont="1" applyFill="1" applyBorder="1" applyProtection="1"/>
    <xf numFmtId="0" fontId="16" fillId="3" borderId="0" xfId="0" applyFont="1" applyFill="1" applyBorder="1" applyAlignment="1" applyProtection="1">
      <alignment horizontal="center"/>
    </xf>
    <xf numFmtId="0" fontId="17" fillId="3" borderId="6" xfId="0" applyFont="1" applyFill="1" applyBorder="1" applyAlignment="1" applyProtection="1">
      <alignment horizontal="center" vertical="top" wrapText="1"/>
    </xf>
    <xf numFmtId="44" fontId="0" fillId="7" borderId="6" xfId="2" applyFont="1" applyFill="1" applyBorder="1" applyProtection="1"/>
    <xf numFmtId="0" fontId="1" fillId="3" borderId="0" xfId="0" applyFont="1" applyFill="1" applyBorder="1" applyAlignment="1" applyProtection="1">
      <alignment horizontal="center"/>
    </xf>
    <xf numFmtId="0" fontId="11" fillId="3" borderId="0" xfId="0" applyNumberFormat="1" applyFont="1" applyFill="1" applyBorder="1" applyAlignment="1" applyProtection="1">
      <alignment horizontal="left" vertical="center"/>
    </xf>
    <xf numFmtId="0" fontId="0" fillId="3" borderId="0" xfId="0" applyFill="1" applyBorder="1" applyAlignment="1" applyProtection="1">
      <alignment horizontal="center"/>
    </xf>
    <xf numFmtId="0" fontId="2" fillId="3" borderId="0" xfId="0" applyFont="1" applyFill="1" applyProtection="1"/>
    <xf numFmtId="0" fontId="0" fillId="0" borderId="0" xfId="0" applyProtection="1"/>
    <xf numFmtId="0" fontId="7" fillId="3" borderId="0" xfId="0" applyFont="1" applyFill="1" applyBorder="1" applyAlignment="1" applyProtection="1">
      <alignment horizontal="center"/>
    </xf>
    <xf numFmtId="0" fontId="7" fillId="3" borderId="9" xfId="0" applyFont="1" applyFill="1" applyBorder="1" applyAlignment="1" applyProtection="1">
      <alignment horizontal="center"/>
    </xf>
    <xf numFmtId="0" fontId="7" fillId="3" borderId="7" xfId="0" applyFont="1" applyFill="1" applyBorder="1" applyAlignment="1" applyProtection="1"/>
    <xf numFmtId="0" fontId="7" fillId="3" borderId="0" xfId="0" applyFont="1" applyFill="1" applyBorder="1" applyAlignment="1" applyProtection="1"/>
    <xf numFmtId="0" fontId="7" fillId="3" borderId="9" xfId="0" applyFont="1" applyFill="1" applyBorder="1" applyAlignment="1" applyProtection="1"/>
    <xf numFmtId="0" fontId="8" fillId="3" borderId="0" xfId="1" applyFill="1" applyBorder="1" applyAlignment="1" applyProtection="1">
      <alignment horizontal="right" indent="1"/>
    </xf>
    <xf numFmtId="0" fontId="1" fillId="3" borderId="0" xfId="0" applyFont="1" applyFill="1" applyBorder="1" applyAlignment="1" applyProtection="1">
      <alignment horizontal="right" vertical="center"/>
    </xf>
    <xf numFmtId="0" fontId="1" fillId="8" borderId="0" xfId="0" applyFont="1" applyFill="1" applyProtection="1"/>
    <xf numFmtId="0" fontId="0" fillId="8" borderId="0" xfId="0" applyFill="1" applyProtection="1"/>
    <xf numFmtId="0" fontId="11" fillId="3" borderId="9" xfId="0" applyNumberFormat="1" applyFont="1" applyFill="1" applyBorder="1" applyAlignment="1" applyProtection="1">
      <alignment vertical="center" wrapText="1"/>
    </xf>
    <xf numFmtId="0" fontId="0" fillId="3" borderId="7" xfId="0" applyFill="1" applyBorder="1" applyProtection="1"/>
    <xf numFmtId="164" fontId="0" fillId="4" borderId="16" xfId="0" applyNumberFormat="1" applyFill="1" applyBorder="1" applyProtection="1">
      <protection locked="0"/>
    </xf>
    <xf numFmtId="0" fontId="0" fillId="3" borderId="16" xfId="0" applyFill="1" applyBorder="1" applyProtection="1"/>
    <xf numFmtId="0" fontId="0" fillId="3" borderId="2" xfId="0" applyFill="1" applyBorder="1" applyProtection="1"/>
    <xf numFmtId="0" fontId="0" fillId="3" borderId="17" xfId="0" applyFill="1" applyBorder="1" applyProtection="1"/>
    <xf numFmtId="0" fontId="19" fillId="3" borderId="0" xfId="0" applyFont="1" applyFill="1" applyBorder="1" applyAlignment="1" applyProtection="1">
      <alignment horizontal="left"/>
    </xf>
    <xf numFmtId="0" fontId="21" fillId="3" borderId="0" xfId="1" applyFont="1" applyFill="1" applyBorder="1" applyAlignment="1" applyProtection="1">
      <alignment horizontal="right" indent="1"/>
    </xf>
    <xf numFmtId="0" fontId="8" fillId="3" borderId="0" xfId="1" applyFill="1" applyBorder="1" applyAlignment="1" applyProtection="1">
      <alignment horizontal="left" vertical="center" wrapText="1" indent="9"/>
    </xf>
    <xf numFmtId="0" fontId="0" fillId="7" borderId="5" xfId="0" applyNumberFormat="1" applyFont="1" applyFill="1" applyBorder="1" applyAlignment="1" applyProtection="1">
      <alignment horizontal="left" vertical="center"/>
    </xf>
    <xf numFmtId="0" fontId="0" fillId="7" borderId="3" xfId="0" applyNumberFormat="1" applyFont="1" applyFill="1" applyBorder="1" applyAlignment="1" applyProtection="1">
      <alignment horizontal="left" vertical="center"/>
    </xf>
    <xf numFmtId="0" fontId="0" fillId="7" borderId="4" xfId="0" applyNumberFormat="1" applyFont="1" applyFill="1" applyBorder="1" applyAlignment="1" applyProtection="1">
      <alignment horizontal="left" vertical="center"/>
    </xf>
    <xf numFmtId="0" fontId="17" fillId="3" borderId="15" xfId="0" applyFont="1" applyFill="1" applyBorder="1" applyAlignment="1" applyProtection="1">
      <alignment horizontal="right" vertical="top" wrapText="1"/>
    </xf>
    <xf numFmtId="165" fontId="0" fillId="4" borderId="5" xfId="0" applyNumberFormat="1" applyFont="1" applyFill="1" applyBorder="1" applyAlignment="1" applyProtection="1">
      <alignment horizontal="left"/>
      <protection locked="0"/>
    </xf>
    <xf numFmtId="165" fontId="0" fillId="4" borderId="3" xfId="0" applyNumberFormat="1" applyFont="1" applyFill="1" applyBorder="1" applyAlignment="1" applyProtection="1">
      <alignment horizontal="left"/>
      <protection locked="0"/>
    </xf>
    <xf numFmtId="165" fontId="0" fillId="4" borderId="4" xfId="0" applyNumberFormat="1" applyFont="1" applyFill="1" applyBorder="1" applyAlignment="1" applyProtection="1">
      <alignment horizontal="left"/>
      <protection locked="0"/>
    </xf>
    <xf numFmtId="0" fontId="0" fillId="4" borderId="2" xfId="0" applyFill="1" applyBorder="1" applyAlignment="1" applyProtection="1">
      <alignment horizontal="center"/>
      <protection locked="0"/>
    </xf>
    <xf numFmtId="49" fontId="0" fillId="4" borderId="5" xfId="0" applyNumberFormat="1" applyFill="1" applyBorder="1" applyAlignment="1" applyProtection="1">
      <alignment horizontal="left" vertical="top" wrapText="1"/>
      <protection locked="0"/>
    </xf>
    <xf numFmtId="49" fontId="0" fillId="4" borderId="3" xfId="0" applyNumberFormat="1" applyFill="1" applyBorder="1" applyAlignment="1" applyProtection="1">
      <alignment horizontal="left" vertical="top" wrapText="1"/>
      <protection locked="0"/>
    </xf>
    <xf numFmtId="49" fontId="0" fillId="4" borderId="4" xfId="0" applyNumberFormat="1" applyFill="1" applyBorder="1" applyAlignment="1" applyProtection="1">
      <alignment horizontal="left" vertical="top" wrapText="1"/>
      <protection locked="0"/>
    </xf>
    <xf numFmtId="0" fontId="11" fillId="3" borderId="0" xfId="0" applyNumberFormat="1" applyFont="1" applyFill="1" applyBorder="1" applyAlignment="1" applyProtection="1">
      <alignment horizontal="left" vertical="center" wrapText="1"/>
    </xf>
    <xf numFmtId="165" fontId="0" fillId="4" borderId="5" xfId="0" applyNumberFormat="1" applyFill="1" applyBorder="1" applyAlignment="1" applyProtection="1">
      <alignment horizontal="left"/>
      <protection locked="0"/>
    </xf>
    <xf numFmtId="165" fontId="0" fillId="4" borderId="3" xfId="0" applyNumberFormat="1" applyFill="1" applyBorder="1" applyAlignment="1" applyProtection="1">
      <alignment horizontal="left"/>
      <protection locked="0"/>
    </xf>
    <xf numFmtId="165" fontId="0" fillId="4" borderId="4" xfId="0" applyNumberFormat="1" applyFill="1" applyBorder="1" applyAlignment="1" applyProtection="1">
      <alignment horizontal="left"/>
      <protection locked="0"/>
    </xf>
    <xf numFmtId="0" fontId="0" fillId="4" borderId="5" xfId="0" applyNumberFormat="1" applyFont="1" applyFill="1" applyBorder="1" applyAlignment="1" applyProtection="1">
      <alignment horizontal="left"/>
      <protection locked="0"/>
    </xf>
    <xf numFmtId="0" fontId="0" fillId="4" borderId="3" xfId="0" applyNumberFormat="1" applyFont="1" applyFill="1" applyBorder="1" applyAlignment="1" applyProtection="1">
      <alignment horizontal="left"/>
      <protection locked="0"/>
    </xf>
    <xf numFmtId="0" fontId="0" fillId="4" borderId="4" xfId="0" applyNumberFormat="1" applyFont="1" applyFill="1" applyBorder="1" applyAlignment="1" applyProtection="1">
      <alignment horizontal="left"/>
      <protection locked="0"/>
    </xf>
    <xf numFmtId="166" fontId="0" fillId="4" borderId="5" xfId="0" applyNumberFormat="1" applyFont="1" applyFill="1" applyBorder="1" applyAlignment="1" applyProtection="1">
      <alignment horizontal="center"/>
      <protection locked="0"/>
    </xf>
    <xf numFmtId="166" fontId="0" fillId="4" borderId="3" xfId="0" applyNumberFormat="1" applyFont="1" applyFill="1" applyBorder="1" applyAlignment="1" applyProtection="1">
      <alignment horizontal="center"/>
      <protection locked="0"/>
    </xf>
    <xf numFmtId="166" fontId="0" fillId="4" borderId="4" xfId="0" applyNumberFormat="1" applyFont="1" applyFill="1" applyBorder="1" applyAlignment="1" applyProtection="1">
      <alignment horizontal="center"/>
      <protection locked="0"/>
    </xf>
    <xf numFmtId="44" fontId="0" fillId="4" borderId="5" xfId="2" applyFont="1" applyFill="1" applyBorder="1" applyAlignment="1" applyProtection="1">
      <alignment horizontal="center"/>
      <protection locked="0"/>
    </xf>
    <xf numFmtId="44" fontId="0" fillId="4" borderId="3" xfId="2" applyFont="1" applyFill="1" applyBorder="1" applyAlignment="1" applyProtection="1">
      <alignment horizontal="center"/>
      <protection locked="0"/>
    </xf>
    <xf numFmtId="44" fontId="0" fillId="4" borderId="4" xfId="2" applyFont="1" applyFill="1" applyBorder="1" applyAlignment="1" applyProtection="1">
      <alignment horizontal="center"/>
      <protection locked="0"/>
    </xf>
    <xf numFmtId="0" fontId="7" fillId="3" borderId="12"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0" xfId="0" applyFont="1" applyFill="1" applyBorder="1" applyAlignment="1" applyProtection="1">
      <alignment horizontal="center"/>
    </xf>
    <xf numFmtId="0" fontId="7" fillId="3" borderId="7" xfId="0" applyFont="1" applyFill="1" applyBorder="1" applyAlignment="1" applyProtection="1">
      <alignment horizontal="center"/>
    </xf>
    <xf numFmtId="0" fontId="7" fillId="3" borderId="0" xfId="0" applyFont="1" applyFill="1" applyBorder="1" applyAlignment="1" applyProtection="1">
      <alignment horizontal="center"/>
    </xf>
    <xf numFmtId="0" fontId="7" fillId="3" borderId="9" xfId="0" applyFont="1" applyFill="1" applyBorder="1" applyAlignment="1" applyProtection="1">
      <alignment horizontal="center"/>
    </xf>
    <xf numFmtId="0" fontId="1" fillId="4" borderId="5" xfId="0" applyFont="1" applyFill="1" applyBorder="1" applyAlignment="1" applyProtection="1">
      <alignment horizontal="left" vertical="center"/>
      <protection locked="0"/>
    </xf>
    <xf numFmtId="0" fontId="1" fillId="4" borderId="4" xfId="0" applyFont="1" applyFill="1" applyBorder="1" applyAlignment="1" applyProtection="1">
      <alignment horizontal="left" vertical="center"/>
      <protection locked="0"/>
    </xf>
    <xf numFmtId="0" fontId="12" fillId="3" borderId="7" xfId="0" applyFont="1" applyFill="1" applyBorder="1" applyAlignment="1" applyProtection="1">
      <alignment horizontal="left" vertical="center" wrapText="1"/>
    </xf>
    <xf numFmtId="0" fontId="12" fillId="3" borderId="0" xfId="0" applyFont="1" applyFill="1" applyBorder="1" applyAlignment="1" applyProtection="1">
      <alignment horizontal="left" vertical="center" wrapText="1"/>
    </xf>
    <xf numFmtId="0" fontId="0" fillId="6" borderId="5" xfId="0" applyNumberFormat="1" applyFill="1" applyBorder="1" applyAlignment="1" applyProtection="1">
      <alignment horizontal="left" vertical="center" wrapText="1"/>
    </xf>
    <xf numFmtId="0" fontId="0" fillId="6" borderId="3" xfId="0" applyNumberFormat="1" applyFill="1" applyBorder="1" applyAlignment="1" applyProtection="1">
      <alignment horizontal="left" vertical="center" wrapText="1"/>
    </xf>
    <xf numFmtId="0" fontId="0" fillId="6" borderId="4" xfId="0" applyNumberFormat="1" applyFill="1" applyBorder="1" applyAlignment="1" applyProtection="1">
      <alignment horizontal="left" vertical="center" wrapText="1"/>
    </xf>
    <xf numFmtId="49" fontId="0" fillId="3" borderId="12" xfId="0" applyNumberFormat="1" applyFill="1" applyBorder="1" applyAlignment="1" applyProtection="1">
      <alignment horizontal="right" vertical="center"/>
    </xf>
    <xf numFmtId="49" fontId="0" fillId="3" borderId="11" xfId="0" applyNumberFormat="1" applyFill="1" applyBorder="1" applyAlignment="1" applyProtection="1">
      <alignment horizontal="right" vertical="center"/>
    </xf>
    <xf numFmtId="49" fontId="0" fillId="3" borderId="10" xfId="0" applyNumberFormat="1" applyFill="1" applyBorder="1" applyAlignment="1" applyProtection="1">
      <alignment horizontal="right" vertical="center"/>
    </xf>
    <xf numFmtId="0" fontId="12" fillId="3" borderId="7" xfId="0" applyFont="1" applyFill="1" applyBorder="1" applyAlignment="1" applyProtection="1">
      <alignment horizontal="left" wrapText="1" indent="5"/>
    </xf>
    <xf numFmtId="0" fontId="12" fillId="3" borderId="0" xfId="0" applyFont="1" applyFill="1" applyBorder="1" applyAlignment="1" applyProtection="1">
      <alignment horizontal="left" wrapText="1" indent="5"/>
    </xf>
    <xf numFmtId="0" fontId="12" fillId="3" borderId="9" xfId="0" applyFont="1" applyFill="1" applyBorder="1" applyAlignment="1" applyProtection="1">
      <alignment horizontal="left" wrapText="1" indent="5"/>
    </xf>
    <xf numFmtId="0" fontId="1" fillId="6" borderId="5" xfId="0" applyNumberFormat="1" applyFont="1" applyFill="1" applyBorder="1" applyAlignment="1" applyProtection="1">
      <alignment horizontal="left" vertical="center" wrapText="1" indent="1"/>
    </xf>
    <xf numFmtId="0" fontId="1" fillId="6" borderId="3" xfId="0" applyNumberFormat="1" applyFont="1" applyFill="1" applyBorder="1" applyAlignment="1" applyProtection="1">
      <alignment horizontal="left" vertical="center" wrapText="1" indent="1"/>
    </xf>
    <xf numFmtId="0" fontId="1" fillId="6" borderId="4" xfId="0" applyNumberFormat="1" applyFont="1" applyFill="1" applyBorder="1" applyAlignment="1" applyProtection="1">
      <alignment horizontal="left" vertical="center" wrapText="1" indent="1"/>
    </xf>
    <xf numFmtId="0" fontId="0" fillId="4" borderId="5" xfId="0" applyNumberFormat="1" applyFill="1" applyBorder="1" applyAlignment="1" applyProtection="1">
      <alignment horizontal="left" vertical="center" wrapText="1" indent="1"/>
      <protection locked="0"/>
    </xf>
    <xf numFmtId="0" fontId="0" fillId="4" borderId="3" xfId="0" applyNumberFormat="1" applyFill="1" applyBorder="1" applyAlignment="1" applyProtection="1">
      <alignment horizontal="left" vertical="center" wrapText="1" indent="1"/>
      <protection locked="0"/>
    </xf>
    <xf numFmtId="0" fontId="0" fillId="4" borderId="4" xfId="0" applyNumberFormat="1" applyFill="1" applyBorder="1" applyAlignment="1" applyProtection="1">
      <alignment horizontal="left" vertical="center" wrapText="1" indent="1"/>
      <protection locked="0"/>
    </xf>
    <xf numFmtId="0" fontId="6" fillId="6" borderId="5" xfId="0" applyNumberFormat="1" applyFont="1" applyFill="1" applyBorder="1" applyAlignment="1" applyProtection="1">
      <alignment horizontal="left" vertical="center" wrapText="1"/>
    </xf>
    <xf numFmtId="0" fontId="6" fillId="6" borderId="3" xfId="0" applyNumberFormat="1" applyFont="1" applyFill="1" applyBorder="1" applyAlignment="1" applyProtection="1">
      <alignment horizontal="left" vertical="center" wrapText="1"/>
    </xf>
    <xf numFmtId="0" fontId="6" fillId="6" borderId="4" xfId="0" applyNumberFormat="1" applyFont="1" applyFill="1" applyBorder="1" applyAlignment="1" applyProtection="1">
      <alignment horizontal="left" vertical="center" wrapText="1"/>
    </xf>
    <xf numFmtId="49" fontId="0" fillId="3" borderId="7" xfId="0" applyNumberFormat="1" applyFill="1" applyBorder="1" applyAlignment="1" applyProtection="1">
      <alignment horizontal="right" vertical="center"/>
    </xf>
    <xf numFmtId="49" fontId="0" fillId="3" borderId="0" xfId="0" applyNumberFormat="1" applyFill="1" applyBorder="1" applyAlignment="1" applyProtection="1">
      <alignment horizontal="right" vertical="center"/>
    </xf>
    <xf numFmtId="49" fontId="0" fillId="3" borderId="9" xfId="0" applyNumberFormat="1" applyFill="1" applyBorder="1" applyAlignment="1" applyProtection="1">
      <alignment horizontal="right" vertical="center"/>
    </xf>
    <xf numFmtId="0" fontId="18" fillId="5" borderId="13" xfId="0" applyFont="1" applyFill="1" applyBorder="1" applyAlignment="1" applyProtection="1">
      <alignment horizontal="center" vertical="center"/>
    </xf>
    <xf numFmtId="0" fontId="18" fillId="5" borderId="8" xfId="0" applyFont="1" applyFill="1" applyBorder="1" applyAlignment="1" applyProtection="1">
      <alignment horizontal="center" vertical="center"/>
    </xf>
    <xf numFmtId="0" fontId="18" fillId="5" borderId="14" xfId="0" applyFont="1" applyFill="1" applyBorder="1" applyAlignment="1" applyProtection="1">
      <alignment horizontal="center" vertical="center"/>
    </xf>
    <xf numFmtId="0" fontId="12" fillId="3" borderId="12" xfId="0" applyFont="1" applyFill="1" applyBorder="1" applyAlignment="1" applyProtection="1">
      <alignment horizontal="center"/>
    </xf>
    <xf numFmtId="0" fontId="12" fillId="3" borderId="11" xfId="0" applyFont="1" applyFill="1" applyBorder="1" applyAlignment="1" applyProtection="1">
      <alignment horizontal="center"/>
    </xf>
    <xf numFmtId="0" fontId="12" fillId="3" borderId="10" xfId="0" applyFont="1" applyFill="1" applyBorder="1" applyAlignment="1" applyProtection="1">
      <alignment horizontal="center"/>
    </xf>
    <xf numFmtId="0" fontId="0" fillId="4" borderId="5" xfId="2" applyNumberFormat="1" applyFont="1" applyFill="1" applyBorder="1" applyAlignment="1" applyProtection="1">
      <alignment horizontal="left"/>
      <protection locked="0"/>
    </xf>
    <xf numFmtId="0" fontId="0" fillId="4" borderId="3" xfId="2" applyNumberFormat="1" applyFont="1" applyFill="1" applyBorder="1" applyAlignment="1" applyProtection="1">
      <alignment horizontal="left"/>
      <protection locked="0"/>
    </xf>
    <xf numFmtId="0" fontId="0" fillId="4" borderId="4" xfId="2" applyNumberFormat="1" applyFont="1" applyFill="1" applyBorder="1" applyAlignment="1" applyProtection="1">
      <alignment horizontal="left"/>
      <protection locked="0"/>
    </xf>
    <xf numFmtId="0" fontId="11" fillId="3" borderId="0" xfId="0" applyNumberFormat="1" applyFont="1" applyFill="1" applyBorder="1" applyAlignment="1" applyProtection="1">
      <alignment horizontal="left" vertical="top" wrapText="1"/>
    </xf>
  </cellXfs>
  <cellStyles count="4">
    <cellStyle name="Currency" xfId="2" builtinId="4"/>
    <cellStyle name="Hyperlink" xfId="1"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219075</xdr:colOff>
      <xdr:row>2</xdr:row>
      <xdr:rowOff>47625</xdr:rowOff>
    </xdr:from>
    <xdr:to>
      <xdr:col>2</xdr:col>
      <xdr:colOff>1018344</xdr:colOff>
      <xdr:row>5</xdr:row>
      <xdr:rowOff>123825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8439" t="21667" r="15265" b="13055"/>
        <a:stretch>
          <a:fillRect/>
        </a:stretch>
      </xdr:blipFill>
      <xdr:spPr bwMode="auto">
        <a:xfrm>
          <a:off x="1009650" y="352425"/>
          <a:ext cx="799269" cy="6572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219075</xdr:colOff>
      <xdr:row>2</xdr:row>
      <xdr:rowOff>57150</xdr:rowOff>
    </xdr:from>
    <xdr:to>
      <xdr:col>2</xdr:col>
      <xdr:colOff>1018344</xdr:colOff>
      <xdr:row>5</xdr:row>
      <xdr:rowOff>114300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8439" t="21667" r="15265" b="13055"/>
        <a:stretch>
          <a:fillRect/>
        </a:stretch>
      </xdr:blipFill>
      <xdr:spPr bwMode="auto">
        <a:xfrm>
          <a:off x="1009650" y="361950"/>
          <a:ext cx="799269" cy="6572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314325</xdr:colOff>
          <xdr:row>37</xdr:row>
          <xdr:rowOff>114300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ff/finance/Contracts/Private/AF%20and%20Non-Academic%20Contracts%20Resources/Supplier%20Listing/Supplier%20Lis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Active Suppliers"/>
      <sheetName val="AF Contractors"/>
      <sheetName val="Durwest"/>
      <sheetName val="CLOSED Suppliers"/>
      <sheetName val="AFC RESNO"/>
      <sheetName val="Key"/>
    </sheetNames>
    <sheetDataSet>
      <sheetData sheetId="0">
        <row r="1">
          <cell r="A1" t="str">
            <v>Listing of ALL ACTIVE Suppliers/Contractors</v>
          </cell>
          <cell r="E1" t="str">
            <v>Listing Excludes Staff &amp; Staff Visa</v>
          </cell>
        </row>
        <row r="2">
          <cell r="A2" t="str">
            <v>Listing Updated:</v>
          </cell>
          <cell r="B2"/>
          <cell r="C2">
            <v>44896</v>
          </cell>
        </row>
        <row r="4">
          <cell r="A4" t="str">
            <v>SuppID</v>
          </cell>
          <cell r="B4" t="str">
            <v>Name</v>
          </cell>
          <cell r="C4" t="str">
            <v>Contact</v>
          </cell>
          <cell r="D4" t="str">
            <v>Address</v>
          </cell>
          <cell r="E4" t="str">
            <v>PostalNo</v>
          </cell>
          <cell r="F4" t="str">
            <v>City</v>
          </cell>
          <cell r="G4" t="str">
            <v>Country</v>
          </cell>
          <cell r="H4" t="str">
            <v>Province</v>
          </cell>
        </row>
        <row r="5">
          <cell r="A5">
            <v>1033</v>
          </cell>
          <cell r="B5" t="str">
            <v>Grundy, Stephen</v>
          </cell>
          <cell r="C5" t="str">
            <v/>
          </cell>
          <cell r="D5" t="str">
            <v>5385 Basinview Heights</v>
          </cell>
          <cell r="E5" t="str">
            <v>V9Z 1K4</v>
          </cell>
          <cell r="F5" t="str">
            <v>Sooke</v>
          </cell>
          <cell r="G5" t="str">
            <v>CA</v>
          </cell>
          <cell r="H5" t="str">
            <v>BC</v>
          </cell>
        </row>
        <row r="6">
          <cell r="A6">
            <v>1316</v>
          </cell>
          <cell r="B6" t="str">
            <v>Duncan, Kenneth</v>
          </cell>
          <cell r="C6" t="str">
            <v/>
          </cell>
          <cell r="D6" t="str">
            <v>565 Laren Road</v>
          </cell>
          <cell r="E6" t="str">
            <v>V9C 2S4</v>
          </cell>
          <cell r="F6" t="str">
            <v>Victoria</v>
          </cell>
          <cell r="G6" t="str">
            <v>CA</v>
          </cell>
          <cell r="H6" t="str">
            <v>BC</v>
          </cell>
        </row>
        <row r="7">
          <cell r="A7">
            <v>1414</v>
          </cell>
          <cell r="B7" t="str">
            <v>LeadsChange Consulting Group Inc.</v>
          </cell>
          <cell r="C7" t="str">
            <v>Graham Dickson</v>
          </cell>
          <cell r="D7" t="str">
            <v>3497 Maureen Terrace</v>
          </cell>
          <cell r="E7" t="str">
            <v>V9C 3P7</v>
          </cell>
          <cell r="F7" t="str">
            <v>Victoria</v>
          </cell>
          <cell r="G7" t="str">
            <v>CA</v>
          </cell>
          <cell r="H7" t="str">
            <v>BC</v>
          </cell>
        </row>
        <row r="8">
          <cell r="A8">
            <v>1487</v>
          </cell>
          <cell r="B8" t="str">
            <v>Beth Cougler Blom Facilitation</v>
          </cell>
          <cell r="C8" t="str">
            <v>Beth Cougler Blom</v>
          </cell>
          <cell r="D8" t="str">
            <v>6383 Riverstone Dr</v>
          </cell>
          <cell r="E8" t="str">
            <v>V9Z 1N4</v>
          </cell>
          <cell r="F8" t="str">
            <v>Sooke</v>
          </cell>
          <cell r="G8" t="str">
            <v>CA</v>
          </cell>
          <cell r="H8" t="str">
            <v>BC</v>
          </cell>
        </row>
        <row r="9">
          <cell r="A9">
            <v>1645</v>
          </cell>
          <cell r="B9" t="str">
            <v>McElroy, Rachelle</v>
          </cell>
          <cell r="C9" t="str">
            <v>Rachelle McElroy</v>
          </cell>
          <cell r="D9" t="str">
            <v>1230 B Pembroke St</v>
          </cell>
          <cell r="E9" t="str">
            <v>V8T 1J8</v>
          </cell>
          <cell r="F9" t="str">
            <v>Victoria</v>
          </cell>
          <cell r="G9" t="str">
            <v>CA</v>
          </cell>
          <cell r="H9" t="str">
            <v>BC</v>
          </cell>
        </row>
        <row r="10">
          <cell r="A10">
            <v>1791</v>
          </cell>
          <cell r="B10" t="str">
            <v>Estate of Michael Real</v>
          </cell>
          <cell r="C10" t="str">
            <v/>
          </cell>
          <cell r="D10" t="str">
            <v>4252 Kincaid Street</v>
          </cell>
          <cell r="E10" t="str">
            <v>V8X 4R3</v>
          </cell>
          <cell r="F10" t="str">
            <v>Victoria</v>
          </cell>
          <cell r="G10" t="str">
            <v>CA</v>
          </cell>
          <cell r="H10" t="str">
            <v>BC</v>
          </cell>
        </row>
        <row r="11">
          <cell r="A11">
            <v>2365</v>
          </cell>
          <cell r="B11" t="str">
            <v>Forssman, Vivian</v>
          </cell>
          <cell r="C11" t="str">
            <v>Vivian Forssman</v>
          </cell>
          <cell r="D11" t="str">
            <v>5712 Eagle Harbour Rd</v>
          </cell>
          <cell r="E11" t="str">
            <v>V7W 1P5</v>
          </cell>
          <cell r="F11" t="str">
            <v>West Vancouver</v>
          </cell>
          <cell r="G11" t="str">
            <v>CA</v>
          </cell>
          <cell r="H11" t="str">
            <v>BC</v>
          </cell>
        </row>
        <row r="12">
          <cell r="A12">
            <v>2502</v>
          </cell>
          <cell r="B12" t="str">
            <v>Jackson, Barbara</v>
          </cell>
          <cell r="C12" t="str">
            <v>Barbara Jackson</v>
          </cell>
          <cell r="D12" t="str">
            <v>PO Box 2354</v>
          </cell>
          <cell r="E12" t="str">
            <v>V8L 3W6</v>
          </cell>
          <cell r="F12" t="str">
            <v>Sidney</v>
          </cell>
          <cell r="G12" t="str">
            <v>CA</v>
          </cell>
          <cell r="H12" t="str">
            <v>BC</v>
          </cell>
        </row>
        <row r="13">
          <cell r="A13">
            <v>2563</v>
          </cell>
          <cell r="B13" t="str">
            <v>Newman, Lenore</v>
          </cell>
          <cell r="C13" t="str">
            <v>Lenore Newman</v>
          </cell>
          <cell r="D13" t="str">
            <v>403-1910 Ferndale St.</v>
          </cell>
          <cell r="E13" t="str">
            <v>V5N 1X8</v>
          </cell>
          <cell r="F13" t="str">
            <v>Vancouver</v>
          </cell>
          <cell r="G13" t="str">
            <v>CA</v>
          </cell>
          <cell r="H13" t="str">
            <v>BC</v>
          </cell>
        </row>
        <row r="14">
          <cell r="A14">
            <v>2573</v>
          </cell>
          <cell r="B14" t="str">
            <v>Schutte, Lauren</v>
          </cell>
          <cell r="C14" t="str">
            <v>Lauren Schutte</v>
          </cell>
          <cell r="D14" t="str">
            <v>8-1060 Shore Pine Close</v>
          </cell>
          <cell r="E14" t="str">
            <v>V9L 0C4</v>
          </cell>
          <cell r="F14" t="str">
            <v>Duncan</v>
          </cell>
          <cell r="G14" t="str">
            <v>CA</v>
          </cell>
          <cell r="H14" t="str">
            <v>BC</v>
          </cell>
        </row>
        <row r="15">
          <cell r="A15">
            <v>2739</v>
          </cell>
          <cell r="B15" t="str">
            <v>Brown, Glenn</v>
          </cell>
          <cell r="C15" t="str">
            <v>Glenn Brown</v>
          </cell>
          <cell r="D15" t="str">
            <v>7 - 2455 West First Ave</v>
          </cell>
          <cell r="E15" t="str">
            <v>V6K 1G5</v>
          </cell>
          <cell r="F15" t="str">
            <v>Vancouver</v>
          </cell>
          <cell r="G15" t="str">
            <v>CA</v>
          </cell>
          <cell r="H15" t="str">
            <v>BC</v>
          </cell>
        </row>
        <row r="16">
          <cell r="A16">
            <v>2778</v>
          </cell>
          <cell r="B16" t="str">
            <v>Simple Dream Publishing Inc.</v>
          </cell>
          <cell r="C16" t="str">
            <v>Karl Eric Briere</v>
          </cell>
          <cell r="D16" t="str">
            <v>2003 Saltair Cresent</v>
          </cell>
          <cell r="E16" t="str">
            <v>V8N 2X6</v>
          </cell>
          <cell r="F16" t="str">
            <v>Victoria</v>
          </cell>
          <cell r="G16" t="str">
            <v>CA</v>
          </cell>
          <cell r="H16" t="str">
            <v>BC</v>
          </cell>
        </row>
        <row r="17">
          <cell r="A17">
            <v>3418</v>
          </cell>
          <cell r="B17" t="str">
            <v>Benn, Tia</v>
          </cell>
          <cell r="C17" t="str">
            <v>Tia Benn</v>
          </cell>
          <cell r="D17" t="str">
            <v>444 Kipling St.</v>
          </cell>
          <cell r="E17" t="str">
            <v>V8S 3J8</v>
          </cell>
          <cell r="F17" t="str">
            <v>Victoria</v>
          </cell>
          <cell r="G17" t="str">
            <v>CA</v>
          </cell>
          <cell r="H17" t="str">
            <v>BC</v>
          </cell>
        </row>
        <row r="18">
          <cell r="A18">
            <v>3460</v>
          </cell>
          <cell r="B18" t="str">
            <v>Vannini, April</v>
          </cell>
          <cell r="C18" t="str">
            <v>April Vannini</v>
          </cell>
          <cell r="D18" t="str">
            <v>515 South Rd                            PO Box 237</v>
          </cell>
          <cell r="E18" t="str">
            <v>V0R 1X0</v>
          </cell>
          <cell r="F18" t="str">
            <v>Gabriola Island</v>
          </cell>
          <cell r="G18" t="str">
            <v>CA</v>
          </cell>
          <cell r="H18" t="str">
            <v>BC</v>
          </cell>
        </row>
        <row r="19">
          <cell r="A19">
            <v>3983</v>
          </cell>
          <cell r="B19" t="str">
            <v>One Ton Inc.</v>
          </cell>
          <cell r="C19" t="str">
            <v>James Tansey</v>
          </cell>
          <cell r="D19" t="str">
            <v>1176 West 7th Ave.</v>
          </cell>
          <cell r="E19" t="str">
            <v>V6H 1B4</v>
          </cell>
          <cell r="F19" t="str">
            <v>Vancouver</v>
          </cell>
          <cell r="G19" t="str">
            <v>CA</v>
          </cell>
          <cell r="H19" t="str">
            <v>BC</v>
          </cell>
        </row>
        <row r="20">
          <cell r="A20">
            <v>4111</v>
          </cell>
          <cell r="B20" t="str">
            <v>Aucoin, Robert</v>
          </cell>
          <cell r="C20" t="str">
            <v>Robert Aucoin</v>
          </cell>
          <cell r="D20" t="str">
            <v>382 Renda St.</v>
          </cell>
          <cell r="E20" t="str">
            <v>K7M 5Y1</v>
          </cell>
          <cell r="F20" t="str">
            <v>Kingston</v>
          </cell>
          <cell r="G20" t="str">
            <v>CA</v>
          </cell>
          <cell r="H20" t="str">
            <v>ON</v>
          </cell>
        </row>
        <row r="21">
          <cell r="A21">
            <v>4280</v>
          </cell>
          <cell r="B21" t="str">
            <v>Schissel, Bernard</v>
          </cell>
          <cell r="C21" t="str">
            <v>Bernard Schissel</v>
          </cell>
          <cell r="D21" t="str">
            <v>219 Mary Hill Pl.</v>
          </cell>
          <cell r="E21" t="str">
            <v>V9C 3Z2</v>
          </cell>
          <cell r="F21" t="str">
            <v>Victoria</v>
          </cell>
          <cell r="G21" t="str">
            <v>CA</v>
          </cell>
          <cell r="H21" t="str">
            <v>BC</v>
          </cell>
        </row>
        <row r="22">
          <cell r="A22">
            <v>4617</v>
          </cell>
          <cell r="B22" t="str">
            <v>Lalonde, Clint</v>
          </cell>
          <cell r="C22" t="str">
            <v>Clint Lalonde</v>
          </cell>
          <cell r="D22" t="str">
            <v>2795 Richmond Rd</v>
          </cell>
          <cell r="E22" t="str">
            <v>V8R 4T5</v>
          </cell>
          <cell r="F22" t="str">
            <v>Victoria</v>
          </cell>
          <cell r="G22" t="str">
            <v>CA</v>
          </cell>
          <cell r="H22" t="str">
            <v>BC</v>
          </cell>
        </row>
        <row r="23">
          <cell r="A23">
            <v>4807</v>
          </cell>
          <cell r="B23" t="str">
            <v>Piggot-Irvine, Eileen</v>
          </cell>
          <cell r="C23" t="str">
            <v>Eileen Piggot-Irvine</v>
          </cell>
          <cell r="D23" t="str">
            <v>108 Monk Rd, RD8</v>
          </cell>
          <cell r="E23" t="str">
            <v>0178</v>
          </cell>
          <cell r="F23" t="str">
            <v>Whangarei</v>
          </cell>
          <cell r="G23" t="str">
            <v>NZ</v>
          </cell>
          <cell r="H23" t="str">
            <v>Northland</v>
          </cell>
        </row>
        <row r="24">
          <cell r="A24">
            <v>4877</v>
          </cell>
          <cell r="B24" t="str">
            <v>Newell, Robert</v>
          </cell>
          <cell r="C24" t="str">
            <v>Robert Newell</v>
          </cell>
          <cell r="D24" t="str">
            <v>24 - 34230 Elmwood Drive</v>
          </cell>
          <cell r="E24" t="str">
            <v>V9A 7E9</v>
          </cell>
          <cell r="F24" t="str">
            <v>Victoria</v>
          </cell>
          <cell r="G24" t="str">
            <v>CA</v>
          </cell>
          <cell r="H24" t="str">
            <v>BC</v>
          </cell>
        </row>
        <row r="25">
          <cell r="A25">
            <v>4891</v>
          </cell>
          <cell r="B25" t="str">
            <v>Durodie, Bill</v>
          </cell>
          <cell r="C25" t="str">
            <v>Bill Durodie</v>
          </cell>
          <cell r="D25" t="str">
            <v>2 Vicarage Road</v>
          </cell>
          <cell r="E25" t="str">
            <v>OX1 4RB</v>
          </cell>
          <cell r="F25" t="str">
            <v>Oxford</v>
          </cell>
          <cell r="G25" t="str">
            <v>CA</v>
          </cell>
          <cell r="H25" t="str">
            <v>United Kingdom</v>
          </cell>
        </row>
        <row r="26">
          <cell r="A26">
            <v>5848</v>
          </cell>
          <cell r="B26" t="str">
            <v>Gasten, Ashley</v>
          </cell>
          <cell r="C26" t="str">
            <v>Ashley Gasten</v>
          </cell>
          <cell r="D26" t="str">
            <v>2408 San Carlos Place</v>
          </cell>
          <cell r="E26" t="str">
            <v>V8R 1P4</v>
          </cell>
          <cell r="F26" t="str">
            <v>Victoria</v>
          </cell>
          <cell r="G26" t="str">
            <v>CA</v>
          </cell>
          <cell r="H26" t="str">
            <v>BC</v>
          </cell>
        </row>
        <row r="27">
          <cell r="A27">
            <v>6036</v>
          </cell>
          <cell r="B27" t="str">
            <v>Clifton, Jaime</v>
          </cell>
          <cell r="C27" t="str">
            <v>Jaime Clifton</v>
          </cell>
          <cell r="D27" t="str">
            <v>103-955 Cook St</v>
          </cell>
          <cell r="E27" t="str">
            <v>V8V 3Z4</v>
          </cell>
          <cell r="F27" t="str">
            <v>Victoria</v>
          </cell>
          <cell r="G27" t="str">
            <v>CA</v>
          </cell>
          <cell r="H27" t="str">
            <v>BC</v>
          </cell>
        </row>
        <row r="28">
          <cell r="A28">
            <v>6824</v>
          </cell>
          <cell r="B28" t="str">
            <v>Alexander-Hill, Kiana</v>
          </cell>
          <cell r="C28" t="str">
            <v/>
          </cell>
          <cell r="D28" t="str">
            <v>4652 47 A St</v>
          </cell>
          <cell r="E28" t="str">
            <v>V4K 2P2</v>
          </cell>
          <cell r="F28" t="str">
            <v>Delta</v>
          </cell>
          <cell r="G28" t="str">
            <v>CA</v>
          </cell>
          <cell r="H28" t="str">
            <v>BC</v>
          </cell>
        </row>
        <row r="29">
          <cell r="A29">
            <v>6902</v>
          </cell>
          <cell r="B29" t="str">
            <v>Joe, Eunice</v>
          </cell>
          <cell r="C29" t="str">
            <v/>
          </cell>
          <cell r="D29" t="str">
            <v>7010 Santu Dr.</v>
          </cell>
          <cell r="E29" t="str">
            <v>V9Y 8X9</v>
          </cell>
          <cell r="F29" t="str">
            <v>Port Alberni</v>
          </cell>
          <cell r="G29" t="str">
            <v>CA</v>
          </cell>
          <cell r="H29" t="str">
            <v>BC</v>
          </cell>
        </row>
        <row r="30">
          <cell r="A30">
            <v>7200</v>
          </cell>
          <cell r="B30" t="str">
            <v>Clarke, Francesca</v>
          </cell>
          <cell r="C30" t="str">
            <v>Francesca Clarke</v>
          </cell>
          <cell r="D30" t="str">
            <v>2642 Coopers Circle SW</v>
          </cell>
          <cell r="E30" t="str">
            <v>T4B 3B8</v>
          </cell>
          <cell r="F30" t="str">
            <v>Airdrie</v>
          </cell>
          <cell r="G30" t="str">
            <v>CA</v>
          </cell>
          <cell r="H30" t="str">
            <v>AB</v>
          </cell>
        </row>
        <row r="31">
          <cell r="A31">
            <v>7383</v>
          </cell>
          <cell r="B31" t="str">
            <v>Lei, Zhi</v>
          </cell>
          <cell r="C31" t="str">
            <v/>
          </cell>
          <cell r="D31" t="str">
            <v>35180 Delair Road</v>
          </cell>
          <cell r="E31" t="str">
            <v>V3B 3B5</v>
          </cell>
          <cell r="F31" t="str">
            <v>Abbotsford</v>
          </cell>
          <cell r="G31" t="str">
            <v>CA</v>
          </cell>
          <cell r="H31" t="str">
            <v>BC</v>
          </cell>
        </row>
        <row r="32">
          <cell r="A32">
            <v>7671</v>
          </cell>
          <cell r="B32" t="str">
            <v>Boyd, Allison</v>
          </cell>
          <cell r="C32" t="str">
            <v>Alli Boyd</v>
          </cell>
          <cell r="D32" t="str">
            <v>309-3010 Washington Ave</v>
          </cell>
          <cell r="E32" t="str">
            <v>V9A 1P6</v>
          </cell>
          <cell r="F32" t="str">
            <v>Victoria</v>
          </cell>
          <cell r="G32" t="str">
            <v>CA</v>
          </cell>
          <cell r="H32" t="str">
            <v>BC</v>
          </cell>
        </row>
        <row r="33">
          <cell r="A33">
            <v>7969</v>
          </cell>
          <cell r="B33" t="str">
            <v>Mialkowsky, Lisa</v>
          </cell>
          <cell r="C33" t="str">
            <v/>
          </cell>
          <cell r="D33" t="str">
            <v>c/o RRU - Campus Security (Millward 1st Floor)</v>
          </cell>
          <cell r="E33" t="str">
            <v/>
          </cell>
          <cell r="F33" t="str">
            <v/>
          </cell>
          <cell r="G33" t="str">
            <v>CA</v>
          </cell>
          <cell r="H33" t="str">
            <v/>
          </cell>
        </row>
        <row r="34">
          <cell r="A34">
            <v>7970</v>
          </cell>
          <cell r="B34" t="str">
            <v>Charles, John</v>
          </cell>
          <cell r="C34" t="str">
            <v/>
          </cell>
          <cell r="D34" t="str">
            <v>c/o RRU - Campus Security (Millward 1st Floor)</v>
          </cell>
          <cell r="E34" t="str">
            <v/>
          </cell>
          <cell r="F34" t="str">
            <v/>
          </cell>
          <cell r="G34" t="str">
            <v>CA</v>
          </cell>
          <cell r="H34" t="str">
            <v/>
          </cell>
        </row>
        <row r="35">
          <cell r="A35">
            <v>10001</v>
          </cell>
          <cell r="B35" t="str">
            <v>Associated Engineering (BC) Ltd.</v>
          </cell>
          <cell r="C35" t="str">
            <v/>
          </cell>
          <cell r="D35" t="str">
            <v>Accounts Receivable                     500- 9888 Jasper Avenue</v>
          </cell>
          <cell r="E35" t="str">
            <v>T5J 5C6</v>
          </cell>
          <cell r="F35" t="str">
            <v>Edmonton</v>
          </cell>
          <cell r="G35" t="str">
            <v>CA</v>
          </cell>
          <cell r="H35" t="str">
            <v>AB</v>
          </cell>
        </row>
        <row r="36">
          <cell r="A36">
            <v>10005</v>
          </cell>
          <cell r="B36" t="str">
            <v>Acklands Grainger</v>
          </cell>
          <cell r="C36" t="str">
            <v/>
          </cell>
          <cell r="D36" t="str">
            <v>PO Box 2970</v>
          </cell>
          <cell r="E36" t="str">
            <v>R3C 4B5</v>
          </cell>
          <cell r="F36" t="str">
            <v>Winnipeg</v>
          </cell>
          <cell r="G36" t="str">
            <v>CA</v>
          </cell>
          <cell r="H36" t="str">
            <v>MB</v>
          </cell>
        </row>
        <row r="37">
          <cell r="A37">
            <v>10006</v>
          </cell>
          <cell r="B37" t="str">
            <v>Bunzl Cleaning &amp; Hygiene Canada</v>
          </cell>
          <cell r="C37" t="str">
            <v>Shannon Hussey</v>
          </cell>
          <cell r="D37" t="str">
            <v>2270 Portland Street S.E.</v>
          </cell>
          <cell r="E37" t="str">
            <v>T2G 4M6</v>
          </cell>
          <cell r="F37" t="str">
            <v>Calgary</v>
          </cell>
          <cell r="G37" t="str">
            <v>CA</v>
          </cell>
          <cell r="H37" t="str">
            <v>AB</v>
          </cell>
        </row>
        <row r="38">
          <cell r="A38">
            <v>10009</v>
          </cell>
          <cell r="B38" t="str">
            <v>E.B. Horsman &amp; Son Ltd</v>
          </cell>
          <cell r="C38" t="str">
            <v/>
          </cell>
          <cell r="D38" t="str">
            <v>19295-25 Ave</v>
          </cell>
          <cell r="E38" t="str">
            <v>V3Z 3X1</v>
          </cell>
          <cell r="F38" t="str">
            <v>Surrey</v>
          </cell>
          <cell r="G38" t="str">
            <v>CA</v>
          </cell>
          <cell r="H38" t="str">
            <v>BC</v>
          </cell>
        </row>
        <row r="39">
          <cell r="A39">
            <v>10012</v>
          </cell>
          <cell r="B39" t="str">
            <v>Andrew Sheret Ltd.</v>
          </cell>
          <cell r="C39" t="str">
            <v/>
          </cell>
          <cell r="D39" t="str">
            <v>401-740 Hillside Ave.</v>
          </cell>
          <cell r="E39" t="str">
            <v>V8T 1Z4</v>
          </cell>
          <cell r="F39" t="str">
            <v>Victoria</v>
          </cell>
          <cell r="G39" t="str">
            <v>CA</v>
          </cell>
          <cell r="H39" t="str">
            <v>BC</v>
          </cell>
        </row>
        <row r="40">
          <cell r="A40">
            <v>10018</v>
          </cell>
          <cell r="B40" t="str">
            <v>Apex Steel &amp; Gas Ltd.</v>
          </cell>
          <cell r="C40" t="str">
            <v/>
          </cell>
          <cell r="D40" t="str">
            <v>534 David St.</v>
          </cell>
          <cell r="E40" t="str">
            <v>V8T 2C8</v>
          </cell>
          <cell r="F40" t="str">
            <v>Victoria</v>
          </cell>
          <cell r="G40" t="str">
            <v>CA</v>
          </cell>
          <cell r="H40" t="str">
            <v>BC</v>
          </cell>
        </row>
        <row r="41">
          <cell r="A41">
            <v>10020</v>
          </cell>
          <cell r="B41" t="str">
            <v>Universities Canada</v>
          </cell>
          <cell r="C41" t="str">
            <v/>
          </cell>
          <cell r="D41" t="str">
            <v>1710 - 350 Albert St</v>
          </cell>
          <cell r="E41" t="str">
            <v>K1R 1B1</v>
          </cell>
          <cell r="F41" t="str">
            <v>Ottawa</v>
          </cell>
          <cell r="G41" t="str">
            <v>CA</v>
          </cell>
          <cell r="H41" t="str">
            <v>ON</v>
          </cell>
        </row>
        <row r="42">
          <cell r="A42">
            <v>10032</v>
          </cell>
          <cell r="B42" t="str">
            <v>Business Council of British Columbia</v>
          </cell>
          <cell r="C42" t="str">
            <v/>
          </cell>
          <cell r="D42" t="str">
            <v>960 - 1050 W Pender St</v>
          </cell>
          <cell r="E42" t="str">
            <v>V6E 3S7</v>
          </cell>
          <cell r="F42" t="str">
            <v>Vancouver</v>
          </cell>
          <cell r="G42" t="str">
            <v>CA</v>
          </cell>
          <cell r="H42" t="str">
            <v>BC</v>
          </cell>
        </row>
        <row r="43">
          <cell r="A43">
            <v>10034</v>
          </cell>
          <cell r="B43" t="str">
            <v>COPPUL</v>
          </cell>
          <cell r="C43" t="str">
            <v>Debbie Braun</v>
          </cell>
          <cell r="D43" t="str">
            <v>c/o DA Levinson &amp; Associates            301-3301 Douglas St</v>
          </cell>
          <cell r="E43" t="str">
            <v>V8Z 3L2</v>
          </cell>
          <cell r="F43" t="str">
            <v>Victoria</v>
          </cell>
          <cell r="G43" t="str">
            <v>CA</v>
          </cell>
          <cell r="H43" t="str">
            <v>BC</v>
          </cell>
        </row>
        <row r="44">
          <cell r="A44">
            <v>10036</v>
          </cell>
          <cell r="B44" t="str">
            <v>Camosun College Bookstore</v>
          </cell>
          <cell r="C44" t="str">
            <v/>
          </cell>
          <cell r="D44" t="str">
            <v>1950 Lansdowne Road</v>
          </cell>
          <cell r="E44" t="str">
            <v>V8P 5J2</v>
          </cell>
          <cell r="F44" t="str">
            <v>Victoria</v>
          </cell>
          <cell r="G44" t="str">
            <v>CA</v>
          </cell>
          <cell r="H44" t="str">
            <v>BC</v>
          </cell>
        </row>
        <row r="45">
          <cell r="A45">
            <v>10040</v>
          </cell>
          <cell r="B45" t="str">
            <v>Canadian Corps of Commissionaires</v>
          </cell>
          <cell r="C45" t="str">
            <v/>
          </cell>
          <cell r="D45" t="str">
            <v>928 Cloverdale Ave</v>
          </cell>
          <cell r="E45" t="str">
            <v>V8X 2T3</v>
          </cell>
          <cell r="F45" t="str">
            <v>Victoria</v>
          </cell>
          <cell r="G45" t="str">
            <v>CA</v>
          </cell>
          <cell r="H45" t="str">
            <v>BC</v>
          </cell>
        </row>
        <row r="46">
          <cell r="A46">
            <v>10050</v>
          </cell>
          <cell r="B46" t="str">
            <v>Carousel Computers</v>
          </cell>
          <cell r="C46" t="str">
            <v/>
          </cell>
          <cell r="D46" t="str">
            <v>1141 Garden Gate Dr</v>
          </cell>
          <cell r="E46" t="str">
            <v>V8M 2H6</v>
          </cell>
          <cell r="F46" t="str">
            <v>Brentwood Bay</v>
          </cell>
          <cell r="G46" t="str">
            <v>CA</v>
          </cell>
          <cell r="H46" t="str">
            <v>BC</v>
          </cell>
        </row>
        <row r="47">
          <cell r="A47">
            <v>10057</v>
          </cell>
          <cell r="B47" t="str">
            <v>Charter Telecom Inc</v>
          </cell>
          <cell r="C47" t="str">
            <v/>
          </cell>
          <cell r="D47" t="str">
            <v>2614 Sooke Rd</v>
          </cell>
          <cell r="E47" t="str">
            <v>V9B 1Y2</v>
          </cell>
          <cell r="F47" t="str">
            <v>Victoria</v>
          </cell>
          <cell r="G47" t="str">
            <v>CA</v>
          </cell>
          <cell r="H47" t="str">
            <v>BC</v>
          </cell>
        </row>
        <row r="48">
          <cell r="A48">
            <v>10083</v>
          </cell>
          <cell r="B48" t="str">
            <v>Fisher, Ron</v>
          </cell>
          <cell r="C48" t="str">
            <v>Ron Fisher</v>
          </cell>
          <cell r="D48" t="str">
            <v>805 Bexhill Pl</v>
          </cell>
          <cell r="E48" t="str">
            <v>V9C 3V5</v>
          </cell>
          <cell r="F48" t="str">
            <v>Victoria</v>
          </cell>
          <cell r="G48" t="str">
            <v>CA</v>
          </cell>
          <cell r="H48" t="str">
            <v>BC</v>
          </cell>
        </row>
        <row r="49">
          <cell r="A49">
            <v>10095</v>
          </cell>
          <cell r="B49" t="str">
            <v>Federal Express Canada Corporation</v>
          </cell>
          <cell r="C49" t="str">
            <v/>
          </cell>
          <cell r="D49" t="str">
            <v>PO Box 4626                             Toronto Stn A</v>
          </cell>
          <cell r="E49" t="str">
            <v>M5W 5B4</v>
          </cell>
          <cell r="F49" t="str">
            <v>Toronto</v>
          </cell>
          <cell r="G49" t="str">
            <v>CA</v>
          </cell>
          <cell r="H49" t="str">
            <v>ON</v>
          </cell>
        </row>
        <row r="50">
          <cell r="A50">
            <v>10113</v>
          </cell>
          <cell r="B50" t="str">
            <v>Grand &amp; Toy</v>
          </cell>
          <cell r="C50" t="str">
            <v/>
          </cell>
          <cell r="D50" t="str">
            <v>PO Box 5500</v>
          </cell>
          <cell r="E50" t="str">
            <v>M3C 3L5</v>
          </cell>
          <cell r="F50" t="str">
            <v>Don Mills</v>
          </cell>
          <cell r="G50" t="str">
            <v>CA</v>
          </cell>
          <cell r="H50" t="str">
            <v>ON</v>
          </cell>
        </row>
        <row r="51">
          <cell r="A51">
            <v>10114</v>
          </cell>
          <cell r="B51" t="str">
            <v>Graphic Office Interiors Ltd.</v>
          </cell>
          <cell r="C51" t="str">
            <v/>
          </cell>
          <cell r="D51" t="str">
            <v>1751 Sean Heights</v>
          </cell>
          <cell r="E51" t="str">
            <v>V8M 0B3</v>
          </cell>
          <cell r="F51" t="str">
            <v>Saanichton</v>
          </cell>
          <cell r="G51" t="str">
            <v>CA</v>
          </cell>
          <cell r="H51" t="str">
            <v>BC</v>
          </cell>
        </row>
        <row r="52">
          <cell r="A52">
            <v>10115</v>
          </cell>
          <cell r="B52" t="str">
            <v>Greater Victoria Chamber of Commerce</v>
          </cell>
          <cell r="C52" t="str">
            <v/>
          </cell>
          <cell r="D52" t="str">
            <v>#100-852 Fort St.</v>
          </cell>
          <cell r="E52" t="str">
            <v>V8W 1H8</v>
          </cell>
          <cell r="F52" t="str">
            <v>Victoria</v>
          </cell>
          <cell r="G52" t="str">
            <v>CA</v>
          </cell>
          <cell r="H52" t="str">
            <v>BC</v>
          </cell>
        </row>
        <row r="53">
          <cell r="A53">
            <v>10119</v>
          </cell>
          <cell r="B53" t="str">
            <v>Harvard Business Publishing</v>
          </cell>
          <cell r="C53" t="str">
            <v/>
          </cell>
          <cell r="D53" t="str">
            <v>Attn: Accounts Receivable               700 - 20 Guest St..</v>
          </cell>
          <cell r="E53" t="str">
            <v>02135</v>
          </cell>
          <cell r="F53" t="str">
            <v>Brighton</v>
          </cell>
          <cell r="G53" t="str">
            <v>US</v>
          </cell>
          <cell r="H53" t="str">
            <v>MA</v>
          </cell>
        </row>
        <row r="54">
          <cell r="A54">
            <v>10126</v>
          </cell>
          <cell r="B54" t="str">
            <v>International Institute for Sustainable Dev´t.</v>
          </cell>
          <cell r="C54" t="str">
            <v/>
          </cell>
          <cell r="D54" t="str">
            <v>111 Lombard Ave, Suite 325</v>
          </cell>
          <cell r="E54" t="str">
            <v>R3B 0T4</v>
          </cell>
          <cell r="F54" t="str">
            <v>Winnipeg</v>
          </cell>
          <cell r="G54" t="str">
            <v>CA</v>
          </cell>
          <cell r="H54" t="str">
            <v>MB</v>
          </cell>
        </row>
        <row r="55">
          <cell r="A55">
            <v>10127</v>
          </cell>
          <cell r="B55" t="str">
            <v>Island Blue Print</v>
          </cell>
          <cell r="C55" t="str">
            <v/>
          </cell>
          <cell r="D55" t="str">
            <v>Suite 100 759 Courtney St</v>
          </cell>
          <cell r="E55" t="str">
            <v>V8W 1C3</v>
          </cell>
          <cell r="F55" t="str">
            <v>Victoria</v>
          </cell>
          <cell r="G55" t="str">
            <v>CA</v>
          </cell>
          <cell r="H55" t="str">
            <v>BC</v>
          </cell>
        </row>
        <row r="56">
          <cell r="A56">
            <v>10129</v>
          </cell>
          <cell r="B56" t="str">
            <v>Island Floor Centre</v>
          </cell>
          <cell r="C56" t="str">
            <v/>
          </cell>
          <cell r="D56" t="str">
            <v>3375 Tennyson Ave</v>
          </cell>
          <cell r="E56" t="str">
            <v>V8Z 3P7</v>
          </cell>
          <cell r="F56" t="str">
            <v>Victoria</v>
          </cell>
          <cell r="G56" t="str">
            <v>CA</v>
          </cell>
          <cell r="H56" t="str">
            <v>BC</v>
          </cell>
        </row>
        <row r="57">
          <cell r="A57">
            <v>10139</v>
          </cell>
          <cell r="B57" t="str">
            <v>John Wiley &amp; Sons Canada Ltd</v>
          </cell>
          <cell r="C57" t="str">
            <v/>
          </cell>
          <cell r="D57" t="str">
            <v>P.O. Box 12110, Station A</v>
          </cell>
          <cell r="E57" t="str">
            <v>M5W 0K5</v>
          </cell>
          <cell r="F57" t="str">
            <v>Toronto</v>
          </cell>
          <cell r="G57" t="str">
            <v>CA</v>
          </cell>
          <cell r="H57" t="str">
            <v>ON</v>
          </cell>
        </row>
        <row r="58">
          <cell r="A58">
            <v>10141</v>
          </cell>
          <cell r="B58" t="str">
            <v>K.A. MacIver &amp; Associates Inc.</v>
          </cell>
          <cell r="C58" t="str">
            <v>Sandy MacIver</v>
          </cell>
          <cell r="D58" t="str">
            <v>23175 Foreman Drive</v>
          </cell>
          <cell r="E58" t="str">
            <v>V4R 2X3</v>
          </cell>
          <cell r="F58" t="str">
            <v>Maple Ridge</v>
          </cell>
          <cell r="G58" t="str">
            <v>CA</v>
          </cell>
          <cell r="H58" t="str">
            <v>BC</v>
          </cell>
        </row>
        <row r="59">
          <cell r="A59">
            <v>10147</v>
          </cell>
          <cell r="B59" t="str">
            <v>King Bros. Limited</v>
          </cell>
          <cell r="C59" t="str">
            <v/>
          </cell>
          <cell r="D59" t="str">
            <v>PO Box 577</v>
          </cell>
          <cell r="E59" t="str">
            <v>V8W 2P5</v>
          </cell>
          <cell r="F59" t="str">
            <v>Victoria</v>
          </cell>
          <cell r="G59" t="str">
            <v>CA</v>
          </cell>
          <cell r="H59" t="str">
            <v>BC</v>
          </cell>
        </row>
        <row r="60">
          <cell r="A60">
            <v>10149</v>
          </cell>
          <cell r="B60" t="str">
            <v>TForce Logistics Canada Inc</v>
          </cell>
          <cell r="C60" t="str">
            <v/>
          </cell>
          <cell r="D60" t="str">
            <v>107 Alfred Kuehne Blvd.</v>
          </cell>
          <cell r="E60" t="str">
            <v>L6T 4K3</v>
          </cell>
          <cell r="F60" t="str">
            <v>Brampton</v>
          </cell>
          <cell r="G60" t="str">
            <v>CA</v>
          </cell>
          <cell r="H60" t="str">
            <v>ON</v>
          </cell>
        </row>
        <row r="61">
          <cell r="A61">
            <v>10154</v>
          </cell>
          <cell r="B61" t="str">
            <v>Login Canada</v>
          </cell>
          <cell r="C61" t="str">
            <v/>
          </cell>
          <cell r="D61" t="str">
            <v>300 Saulteaux Crescent</v>
          </cell>
          <cell r="E61" t="str">
            <v>R3J 3T2</v>
          </cell>
          <cell r="F61" t="str">
            <v>Winnipeg</v>
          </cell>
          <cell r="G61" t="str">
            <v>CA</v>
          </cell>
          <cell r="H61" t="str">
            <v>MB</v>
          </cell>
        </row>
        <row r="62">
          <cell r="A62">
            <v>10168</v>
          </cell>
          <cell r="B62" t="str">
            <v>McGraw-Hill Ryerson Limited</v>
          </cell>
          <cell r="C62" t="str">
            <v/>
          </cell>
          <cell r="D62" t="str">
            <v>1501 145 King St</v>
          </cell>
          <cell r="E62" t="str">
            <v>M5H 1J8</v>
          </cell>
          <cell r="F62" t="str">
            <v>Toronto</v>
          </cell>
          <cell r="G62" t="str">
            <v>CA</v>
          </cell>
          <cell r="H62" t="str">
            <v>ON</v>
          </cell>
        </row>
        <row r="63">
          <cell r="A63">
            <v>10181</v>
          </cell>
          <cell r="B63" t="str">
            <v>Monk Office Supply Ltd.</v>
          </cell>
          <cell r="C63" t="str">
            <v/>
          </cell>
          <cell r="D63" t="str">
            <v>800 Viewfield Rd.</v>
          </cell>
          <cell r="E63" t="str">
            <v>V9A 4V1</v>
          </cell>
          <cell r="F63" t="str">
            <v>Victoria</v>
          </cell>
          <cell r="G63" t="str">
            <v>CA</v>
          </cell>
          <cell r="H63" t="str">
            <v>BC</v>
          </cell>
        </row>
        <row r="64">
          <cell r="A64">
            <v>10185</v>
          </cell>
          <cell r="B64" t="str">
            <v>National Book Network</v>
          </cell>
          <cell r="C64" t="str">
            <v/>
          </cell>
          <cell r="D64" t="str">
            <v>34 Armstrong Ave</v>
          </cell>
          <cell r="E64" t="str">
            <v>L7G 4R9</v>
          </cell>
          <cell r="F64" t="str">
            <v>Georgetown</v>
          </cell>
          <cell r="G64" t="str">
            <v>CA</v>
          </cell>
          <cell r="H64" t="str">
            <v>ON</v>
          </cell>
        </row>
        <row r="65">
          <cell r="A65">
            <v>10191</v>
          </cell>
          <cell r="B65" t="str">
            <v>Old Victoria Water Company</v>
          </cell>
          <cell r="C65" t="str">
            <v/>
          </cell>
          <cell r="D65" t="str">
            <v>2200B Keating X Rd.</v>
          </cell>
          <cell r="E65" t="str">
            <v>V8M 2A6</v>
          </cell>
          <cell r="F65" t="str">
            <v>Victoria</v>
          </cell>
          <cell r="G65" t="str">
            <v>CA</v>
          </cell>
          <cell r="H65" t="str">
            <v>BC</v>
          </cell>
        </row>
        <row r="66">
          <cell r="A66">
            <v>10197</v>
          </cell>
          <cell r="B66" t="str">
            <v>Pacific Centre Family Services (CRED)</v>
          </cell>
          <cell r="C66" t="str">
            <v/>
          </cell>
          <cell r="D66" t="str">
            <v>200-324 Goldstream Avenue</v>
          </cell>
          <cell r="E66" t="str">
            <v>V9B 2W3</v>
          </cell>
          <cell r="F66" t="str">
            <v>Victoria</v>
          </cell>
          <cell r="G66" t="str">
            <v>CA</v>
          </cell>
          <cell r="H66" t="str">
            <v>BC</v>
          </cell>
        </row>
        <row r="67">
          <cell r="A67">
            <v>10198</v>
          </cell>
          <cell r="B67" t="str">
            <v>Pacific Controls</v>
          </cell>
          <cell r="C67" t="str">
            <v/>
          </cell>
          <cell r="D67" t="str">
            <v>3131 Thunderbird Crescent</v>
          </cell>
          <cell r="E67" t="str">
            <v>V5A 3G1</v>
          </cell>
          <cell r="F67" t="str">
            <v>Burnaby</v>
          </cell>
          <cell r="G67" t="str">
            <v>CA</v>
          </cell>
          <cell r="H67" t="str">
            <v>BC</v>
          </cell>
        </row>
        <row r="68">
          <cell r="A68">
            <v>10204</v>
          </cell>
          <cell r="B68" t="str">
            <v>Price´s Lock &amp; Safe</v>
          </cell>
          <cell r="C68" t="str">
            <v/>
          </cell>
          <cell r="D68" t="str">
            <v>#120-2806 Jacklin Rd.</v>
          </cell>
          <cell r="E68" t="str">
            <v>V9B 5A4</v>
          </cell>
          <cell r="F68" t="str">
            <v>Langford</v>
          </cell>
          <cell r="G68" t="str">
            <v>CA</v>
          </cell>
          <cell r="H68" t="str">
            <v>BC</v>
          </cell>
        </row>
        <row r="69">
          <cell r="A69">
            <v>10205</v>
          </cell>
          <cell r="B69" t="str">
            <v>Purolator Inc</v>
          </cell>
          <cell r="C69" t="str">
            <v/>
          </cell>
          <cell r="D69" t="str">
            <v>PO Box 4800 STN Main</v>
          </cell>
          <cell r="E69" t="str">
            <v>L4K 0K1</v>
          </cell>
          <cell r="F69" t="str">
            <v>Concord</v>
          </cell>
          <cell r="G69" t="str">
            <v>CA</v>
          </cell>
          <cell r="H69" t="str">
            <v>ON</v>
          </cell>
        </row>
        <row r="70">
          <cell r="A70">
            <v>10214</v>
          </cell>
          <cell r="B70" t="str">
            <v>Robbins Parking Service Ltd.</v>
          </cell>
          <cell r="C70" t="str">
            <v/>
          </cell>
          <cell r="D70" t="str">
            <v>1102 Fort Street</v>
          </cell>
          <cell r="E70" t="str">
            <v>V8V 3K8</v>
          </cell>
          <cell r="F70" t="str">
            <v>Victoria</v>
          </cell>
          <cell r="G70" t="str">
            <v>CA</v>
          </cell>
          <cell r="H70" t="str">
            <v>BC</v>
          </cell>
        </row>
        <row r="71">
          <cell r="A71">
            <v>10227</v>
          </cell>
          <cell r="B71" t="str">
            <v>Shaw Cable</v>
          </cell>
          <cell r="C71" t="str">
            <v/>
          </cell>
          <cell r="D71" t="str">
            <v>630-3rd Avenue SW</v>
          </cell>
          <cell r="E71" t="str">
            <v>T2P 4Y4</v>
          </cell>
          <cell r="F71" t="str">
            <v>Calgary</v>
          </cell>
          <cell r="G71" t="str">
            <v>CA</v>
          </cell>
          <cell r="H71" t="str">
            <v>AB</v>
          </cell>
        </row>
        <row r="72">
          <cell r="A72">
            <v>10230</v>
          </cell>
          <cell r="B72" t="str">
            <v>Integra Tire</v>
          </cell>
          <cell r="C72" t="str">
            <v/>
          </cell>
          <cell r="D72" t="str">
            <v>472 Island Hwy</v>
          </cell>
          <cell r="E72" t="str">
            <v>V9B 1H5</v>
          </cell>
          <cell r="F72" t="str">
            <v>Victoria</v>
          </cell>
          <cell r="G72" t="str">
            <v>CA</v>
          </cell>
          <cell r="H72" t="str">
            <v>BC</v>
          </cell>
        </row>
        <row r="73">
          <cell r="A73">
            <v>10238</v>
          </cell>
          <cell r="B73" t="str">
            <v>Steve Starr Automotive Ltd.</v>
          </cell>
          <cell r="C73" t="str">
            <v/>
          </cell>
          <cell r="D73" t="str">
            <v>474 Island Hwy</v>
          </cell>
          <cell r="E73" t="str">
            <v>V9B 1H5</v>
          </cell>
          <cell r="F73" t="str">
            <v>Victoria</v>
          </cell>
          <cell r="G73" t="str">
            <v>CA</v>
          </cell>
          <cell r="H73" t="str">
            <v>BC</v>
          </cell>
        </row>
        <row r="74">
          <cell r="A74">
            <v>10245</v>
          </cell>
          <cell r="B74" t="str">
            <v>Royal Colwood Golf and Country Club</v>
          </cell>
          <cell r="C74" t="str">
            <v/>
          </cell>
          <cell r="D74" t="str">
            <v>629 Goldstream Ave</v>
          </cell>
          <cell r="E74" t="str">
            <v>V9B 2W9</v>
          </cell>
          <cell r="F74" t="str">
            <v>Victoria</v>
          </cell>
          <cell r="G74" t="str">
            <v>CA</v>
          </cell>
          <cell r="H74" t="str">
            <v>BC</v>
          </cell>
        </row>
        <row r="75">
          <cell r="A75">
            <v>10249</v>
          </cell>
          <cell r="B75" t="str">
            <v>Times Colonist Advertising Dept. dba TC Publication Limited Partnership</v>
          </cell>
          <cell r="C75" t="str">
            <v/>
          </cell>
          <cell r="D75" t="str">
            <v>201 - 655 Tyee Road</v>
          </cell>
          <cell r="E75" t="str">
            <v>V9A 6X5</v>
          </cell>
          <cell r="F75" t="str">
            <v>Victoria</v>
          </cell>
          <cell r="G75" t="str">
            <v>CA</v>
          </cell>
          <cell r="H75" t="str">
            <v>BC</v>
          </cell>
        </row>
        <row r="76">
          <cell r="A76">
            <v>10254</v>
          </cell>
          <cell r="B76" t="str">
            <v>Tower Fence Products Ltd.</v>
          </cell>
          <cell r="C76" t="str">
            <v/>
          </cell>
          <cell r="D76" t="str">
            <v>1080 Goldstream Avenue</v>
          </cell>
          <cell r="E76" t="str">
            <v>V9B 2Y5</v>
          </cell>
          <cell r="F76" t="str">
            <v>Victoria</v>
          </cell>
          <cell r="G76" t="str">
            <v>CA</v>
          </cell>
          <cell r="H76" t="str">
            <v>BC</v>
          </cell>
        </row>
        <row r="77">
          <cell r="A77">
            <v>10255</v>
          </cell>
          <cell r="B77" t="str">
            <v>Tran Sign 2019 Ltd</v>
          </cell>
          <cell r="C77" t="str">
            <v>Connie Wiebe</v>
          </cell>
          <cell r="D77" t="str">
            <v>106- 2920 Jacklin Rd</v>
          </cell>
          <cell r="E77" t="str">
            <v>V9B 3Y5</v>
          </cell>
          <cell r="F77" t="str">
            <v>Victoria</v>
          </cell>
          <cell r="G77" t="str">
            <v>CA</v>
          </cell>
          <cell r="H77" t="str">
            <v>BC</v>
          </cell>
        </row>
        <row r="78">
          <cell r="A78">
            <v>10261</v>
          </cell>
          <cell r="B78" t="str">
            <v>Innov8 Digital Solutions</v>
          </cell>
          <cell r="C78" t="str">
            <v/>
          </cell>
          <cell r="D78" t="str">
            <v>1 809 Finns Rd</v>
          </cell>
          <cell r="E78" t="str">
            <v>V1X 5B8</v>
          </cell>
          <cell r="F78" t="str">
            <v>Kelowna</v>
          </cell>
          <cell r="G78" t="str">
            <v>CA</v>
          </cell>
          <cell r="H78" t="str">
            <v>BC</v>
          </cell>
        </row>
        <row r="79">
          <cell r="A79">
            <v>10262</v>
          </cell>
          <cell r="B79" t="str">
            <v>University of Saskatchewan</v>
          </cell>
          <cell r="C79" t="str">
            <v/>
          </cell>
          <cell r="D79" t="str">
            <v>Rm E140 - 105 Administration Pl.</v>
          </cell>
          <cell r="E79" t="str">
            <v>S7N 5A2</v>
          </cell>
          <cell r="F79" t="str">
            <v>Saskatoon</v>
          </cell>
          <cell r="G79" t="str">
            <v>CA</v>
          </cell>
          <cell r="H79" t="str">
            <v>SK</v>
          </cell>
        </row>
        <row r="80">
          <cell r="A80">
            <v>10267</v>
          </cell>
          <cell r="B80" t="str">
            <v>Victoria Contracting &amp; Municipal Maintenance Corp.</v>
          </cell>
          <cell r="C80" t="str">
            <v/>
          </cell>
          <cell r="D80" t="str">
            <v>#112-1010 McCallum Rd.</v>
          </cell>
          <cell r="E80" t="str">
            <v>V9B 4C6</v>
          </cell>
          <cell r="F80" t="str">
            <v>Victoria</v>
          </cell>
          <cell r="G80" t="str">
            <v>CA</v>
          </cell>
          <cell r="H80" t="str">
            <v>BC</v>
          </cell>
        </row>
        <row r="81">
          <cell r="A81">
            <v>10277</v>
          </cell>
          <cell r="B81" t="str">
            <v>WestShore Chamber of Commerce</v>
          </cell>
          <cell r="C81" t="str">
            <v/>
          </cell>
          <cell r="D81" t="str">
            <v>2830 Aldwynd Rd.</v>
          </cell>
          <cell r="E81" t="str">
            <v>V9B 3S7</v>
          </cell>
          <cell r="F81" t="str">
            <v>Victoria</v>
          </cell>
          <cell r="G81" t="str">
            <v>CA</v>
          </cell>
          <cell r="H81" t="str">
            <v>BC</v>
          </cell>
        </row>
        <row r="82">
          <cell r="A82">
            <v>10289</v>
          </cell>
          <cell r="B82" t="str">
            <v>BC Transit</v>
          </cell>
          <cell r="C82" t="str">
            <v/>
          </cell>
          <cell r="D82" t="str">
            <v>520 Gorge Rd E                          PO Box 9861</v>
          </cell>
          <cell r="E82" t="str">
            <v>V8W 9T5</v>
          </cell>
          <cell r="F82" t="str">
            <v>Victoria</v>
          </cell>
          <cell r="G82" t="str">
            <v>CA</v>
          </cell>
          <cell r="H82" t="str">
            <v>BC</v>
          </cell>
        </row>
        <row r="83">
          <cell r="A83">
            <v>10319</v>
          </cell>
          <cell r="B83" t="str">
            <v>4 Seasons Fire Prevention Services</v>
          </cell>
          <cell r="C83" t="str">
            <v/>
          </cell>
          <cell r="D83" t="str">
            <v>#201-611 Brookside Rd.</v>
          </cell>
          <cell r="E83" t="str">
            <v>V9C 0C3</v>
          </cell>
          <cell r="F83" t="str">
            <v>Colwood</v>
          </cell>
          <cell r="G83" t="str">
            <v>CA</v>
          </cell>
          <cell r="H83" t="str">
            <v>BC</v>
          </cell>
        </row>
        <row r="84">
          <cell r="A84">
            <v>10322</v>
          </cell>
          <cell r="B84" t="str">
            <v>Aon Canada Inc</v>
          </cell>
          <cell r="C84" t="str">
            <v/>
          </cell>
          <cell r="D84" t="str">
            <v>T57253C                                 PO Box 57253, Station A</v>
          </cell>
          <cell r="E84" t="str">
            <v>M5W 5M5</v>
          </cell>
          <cell r="F84" t="str">
            <v>Toronton</v>
          </cell>
          <cell r="G84" t="str">
            <v>CA</v>
          </cell>
          <cell r="H84" t="str">
            <v>ON</v>
          </cell>
        </row>
        <row r="85">
          <cell r="A85">
            <v>10335</v>
          </cell>
          <cell r="B85" t="str">
            <v>Calliope Learning (712435 Alberta Ltd.)</v>
          </cell>
          <cell r="C85" t="str">
            <v>Dave Whittington</v>
          </cell>
          <cell r="D85" t="str">
            <v>Suite 151, 1581-H Hillside Ave.</v>
          </cell>
          <cell r="E85" t="str">
            <v>V8T 2C1</v>
          </cell>
          <cell r="F85" t="str">
            <v>Victoria</v>
          </cell>
          <cell r="G85" t="str">
            <v>CA</v>
          </cell>
          <cell r="H85" t="str">
            <v>BC</v>
          </cell>
        </row>
        <row r="86">
          <cell r="A86">
            <v>10339</v>
          </cell>
          <cell r="B86" t="str">
            <v>Compugen Inc.</v>
          </cell>
          <cell r="C86" t="str">
            <v/>
          </cell>
          <cell r="D86" t="str">
            <v>PO Box 7420 Station A</v>
          </cell>
          <cell r="E86" t="str">
            <v>M5W 3C1</v>
          </cell>
          <cell r="F86" t="str">
            <v>Toronto</v>
          </cell>
          <cell r="G86" t="str">
            <v>CA</v>
          </cell>
          <cell r="H86" t="str">
            <v>ON</v>
          </cell>
        </row>
        <row r="87">
          <cell r="A87">
            <v>10348</v>
          </cell>
          <cell r="B87" t="str">
            <v>Fisher Scientific Ltd.</v>
          </cell>
          <cell r="C87" t="str">
            <v/>
          </cell>
          <cell r="D87" t="str">
            <v>c/o 915660                              PO Box 4090 Postal Station A</v>
          </cell>
          <cell r="E87" t="str">
            <v>M5W 0E9</v>
          </cell>
          <cell r="F87" t="str">
            <v>Toronto</v>
          </cell>
          <cell r="G87" t="str">
            <v>CA</v>
          </cell>
          <cell r="H87" t="str">
            <v>ON</v>
          </cell>
        </row>
        <row r="88">
          <cell r="A88">
            <v>10353</v>
          </cell>
          <cell r="B88" t="str">
            <v>Ivey Publishing</v>
          </cell>
          <cell r="C88" t="str">
            <v>c/o Richard Ivey School of Business</v>
          </cell>
          <cell r="D88" t="str">
            <v>c/o Ivey Business School Foundation     Western University                      1255 Western Road</v>
          </cell>
          <cell r="E88" t="str">
            <v>N6G 0N1</v>
          </cell>
          <cell r="F88" t="str">
            <v>London</v>
          </cell>
          <cell r="G88" t="str">
            <v>CA</v>
          </cell>
          <cell r="H88" t="str">
            <v>ON</v>
          </cell>
        </row>
        <row r="89">
          <cell r="A89">
            <v>10368</v>
          </cell>
          <cell r="B89" t="str">
            <v>Oxford University Press</v>
          </cell>
          <cell r="C89" t="str">
            <v>Debbie Bergeron AR</v>
          </cell>
          <cell r="D89" t="str">
            <v>#204, 8 Sampson Mews</v>
          </cell>
          <cell r="E89" t="str">
            <v>M3C 0H5</v>
          </cell>
          <cell r="F89" t="str">
            <v>Don Mills</v>
          </cell>
          <cell r="G89" t="str">
            <v>CA</v>
          </cell>
          <cell r="H89" t="str">
            <v>ON</v>
          </cell>
        </row>
        <row r="90">
          <cell r="A90">
            <v>10369</v>
          </cell>
          <cell r="B90" t="str">
            <v>Orkin Canada</v>
          </cell>
          <cell r="C90" t="str">
            <v/>
          </cell>
          <cell r="D90" t="str">
            <v>5840 Falbourne St</v>
          </cell>
          <cell r="E90" t="str">
            <v>L5R 4B5</v>
          </cell>
          <cell r="F90" t="str">
            <v>Mississauga</v>
          </cell>
          <cell r="G90" t="str">
            <v>CA</v>
          </cell>
          <cell r="H90" t="str">
            <v>ON</v>
          </cell>
        </row>
        <row r="91">
          <cell r="A91">
            <v>10386</v>
          </cell>
          <cell r="B91" t="str">
            <v>Van Isle Water Services Ltd.</v>
          </cell>
          <cell r="C91" t="str">
            <v/>
          </cell>
          <cell r="D91" t="str">
            <v>461 Dupplin Road</v>
          </cell>
          <cell r="E91" t="str">
            <v>V8Z 1B8</v>
          </cell>
          <cell r="F91" t="str">
            <v>Victoria</v>
          </cell>
          <cell r="G91" t="str">
            <v>CA</v>
          </cell>
          <cell r="H91" t="str">
            <v>BC</v>
          </cell>
        </row>
        <row r="92">
          <cell r="A92">
            <v>10389</v>
          </cell>
          <cell r="B92" t="str">
            <v>Victoria Mobile Radio Ltd.</v>
          </cell>
          <cell r="C92" t="str">
            <v/>
          </cell>
          <cell r="D92" t="str">
            <v>3300 Tennyson Ave</v>
          </cell>
          <cell r="E92" t="str">
            <v>V8Z 3P3</v>
          </cell>
          <cell r="F92" t="str">
            <v>Victoria</v>
          </cell>
          <cell r="G92" t="str">
            <v>CA</v>
          </cell>
          <cell r="H92" t="str">
            <v>BC</v>
          </cell>
        </row>
        <row r="93">
          <cell r="A93">
            <v>10394</v>
          </cell>
          <cell r="B93" t="str">
            <v>Sunbelt Rentals of Canada Inc</v>
          </cell>
          <cell r="C93" t="str">
            <v/>
          </cell>
          <cell r="D93" t="str">
            <v>PO Box 99257                            Station Terminal</v>
          </cell>
          <cell r="E93" t="str">
            <v>V6B 0N5</v>
          </cell>
          <cell r="F93" t="str">
            <v>Vancouver</v>
          </cell>
          <cell r="G93" t="str">
            <v>CA</v>
          </cell>
          <cell r="H93" t="str">
            <v>BC</v>
          </cell>
        </row>
        <row r="94">
          <cell r="A94">
            <v>10395</v>
          </cell>
          <cell r="B94" t="str">
            <v>Wilson´s Transportation Ltd.</v>
          </cell>
          <cell r="C94" t="str">
            <v/>
          </cell>
          <cell r="D94" t="str">
            <v>4196 Glanford Ave</v>
          </cell>
          <cell r="E94" t="str">
            <v>V8Z 4B6</v>
          </cell>
          <cell r="F94" t="str">
            <v>Victoria</v>
          </cell>
          <cell r="G94" t="str">
            <v>CA</v>
          </cell>
          <cell r="H94" t="str">
            <v>BC</v>
          </cell>
        </row>
        <row r="95">
          <cell r="A95">
            <v>10409</v>
          </cell>
          <cell r="B95" t="str">
            <v>Bluebird Cabs Ltd.</v>
          </cell>
          <cell r="C95" t="str">
            <v/>
          </cell>
          <cell r="D95" t="str">
            <v>2nd Fl. - 2612 Quadra St.</v>
          </cell>
          <cell r="E95" t="str">
            <v>V8T 4E4</v>
          </cell>
          <cell r="F95" t="str">
            <v>Victoria</v>
          </cell>
          <cell r="G95" t="str">
            <v>CA</v>
          </cell>
          <cell r="H95" t="str">
            <v>BC</v>
          </cell>
        </row>
        <row r="96">
          <cell r="A96">
            <v>10411</v>
          </cell>
          <cell r="B96" t="str">
            <v>Columbia Fire &amp; Safety Ltd.</v>
          </cell>
          <cell r="C96" t="str">
            <v/>
          </cell>
          <cell r="D96" t="str">
            <v>#1 - 410 Garbally Road</v>
          </cell>
          <cell r="E96" t="str">
            <v>V8T 2K1</v>
          </cell>
          <cell r="F96" t="str">
            <v>Victoria</v>
          </cell>
          <cell r="G96" t="str">
            <v>CA</v>
          </cell>
          <cell r="H96" t="str">
            <v>BC</v>
          </cell>
        </row>
        <row r="97">
          <cell r="A97">
            <v>10414</v>
          </cell>
          <cell r="B97" t="str">
            <v>Custom Stamp &amp; Engraving Ltd.</v>
          </cell>
          <cell r="C97" t="str">
            <v/>
          </cell>
          <cell r="D97" t="str">
            <v>163 Langford St.</v>
          </cell>
          <cell r="E97" t="str">
            <v>V9A 3B8</v>
          </cell>
          <cell r="F97" t="str">
            <v>Victoria</v>
          </cell>
          <cell r="G97" t="str">
            <v>CA</v>
          </cell>
          <cell r="H97" t="str">
            <v>BC</v>
          </cell>
        </row>
        <row r="98">
          <cell r="A98">
            <v>10414</v>
          </cell>
          <cell r="B98" t="str">
            <v>Custom Stamp &amp; Engraving Ltd.</v>
          </cell>
          <cell r="C98" t="str">
            <v/>
          </cell>
          <cell r="D98" t="str">
            <v>163 Langford St.</v>
          </cell>
          <cell r="E98" t="str">
            <v>V9A 3B8</v>
          </cell>
          <cell r="F98" t="str">
            <v>Victoria</v>
          </cell>
          <cell r="G98" t="str">
            <v>CA</v>
          </cell>
          <cell r="H98" t="str">
            <v>BC</v>
          </cell>
        </row>
        <row r="99">
          <cell r="A99">
            <v>10438</v>
          </cell>
          <cell r="B99" t="str">
            <v>Raincoast Distribution Group</v>
          </cell>
          <cell r="C99" t="str">
            <v/>
          </cell>
          <cell r="D99" t="str">
            <v>2440 Viking Way</v>
          </cell>
          <cell r="E99" t="str">
            <v>V6V 1N2</v>
          </cell>
          <cell r="F99" t="str">
            <v>Richmond</v>
          </cell>
          <cell r="G99" t="str">
            <v>CA</v>
          </cell>
          <cell r="H99" t="str">
            <v>BC</v>
          </cell>
        </row>
        <row r="100">
          <cell r="A100">
            <v>10449</v>
          </cell>
          <cell r="B100" t="str">
            <v>Scho´s Line Painting Ltd.</v>
          </cell>
          <cell r="C100" t="str">
            <v/>
          </cell>
          <cell r="D100" t="str">
            <v>1102 Fort Street</v>
          </cell>
          <cell r="E100" t="str">
            <v>V8V 3K8</v>
          </cell>
          <cell r="F100" t="str">
            <v>Victoria</v>
          </cell>
          <cell r="G100" t="str">
            <v>CA</v>
          </cell>
          <cell r="H100" t="str">
            <v>BC</v>
          </cell>
        </row>
        <row r="101">
          <cell r="A101">
            <v>10482</v>
          </cell>
          <cell r="B101" t="str">
            <v>Black Press Group Ltd.</v>
          </cell>
          <cell r="C101" t="str">
            <v/>
          </cell>
          <cell r="D101" t="str">
            <v>212-15288 54A Ave</v>
          </cell>
          <cell r="E101" t="str">
            <v>V3S 6T4</v>
          </cell>
          <cell r="F101" t="str">
            <v>Surrey</v>
          </cell>
          <cell r="G101" t="str">
            <v>CA</v>
          </cell>
          <cell r="H101" t="str">
            <v>BC</v>
          </cell>
        </row>
        <row r="102">
          <cell r="A102">
            <v>10483</v>
          </cell>
          <cell r="B102" t="str">
            <v>Pedersen´s Rentals</v>
          </cell>
          <cell r="C102" t="str">
            <v/>
          </cell>
          <cell r="D102" t="str">
            <v>206 Mary St</v>
          </cell>
          <cell r="E102" t="str">
            <v>V9A 3V9</v>
          </cell>
          <cell r="F102" t="str">
            <v>Victoria</v>
          </cell>
          <cell r="G102" t="str">
            <v>CA</v>
          </cell>
          <cell r="H102" t="str">
            <v>BC</v>
          </cell>
        </row>
        <row r="103">
          <cell r="A103">
            <v>10484</v>
          </cell>
          <cell r="B103" t="str">
            <v>Challenge Education Associates Inc.</v>
          </cell>
          <cell r="C103" t="str">
            <v>Peter Norman</v>
          </cell>
          <cell r="D103" t="str">
            <v>3304 Woodridge Place</v>
          </cell>
          <cell r="E103" t="str">
            <v>V9E 1C8</v>
          </cell>
          <cell r="F103" t="str">
            <v>Victoria</v>
          </cell>
          <cell r="G103" t="str">
            <v>CA</v>
          </cell>
          <cell r="H103" t="str">
            <v>BC</v>
          </cell>
        </row>
        <row r="104">
          <cell r="A104">
            <v>10492</v>
          </cell>
          <cell r="B104" t="str">
            <v>Gaspard Regalia Inc</v>
          </cell>
          <cell r="C104" t="str">
            <v>Vicky Preza</v>
          </cell>
          <cell r="D104" t="str">
            <v>1266 Fife St</v>
          </cell>
          <cell r="E104" t="str">
            <v>R2X 2N6</v>
          </cell>
          <cell r="F104" t="str">
            <v>Winnipeg</v>
          </cell>
          <cell r="G104" t="str">
            <v>CA</v>
          </cell>
          <cell r="H104" t="str">
            <v>MB</v>
          </cell>
        </row>
        <row r="105">
          <cell r="A105">
            <v>10504</v>
          </cell>
          <cell r="B105" t="str">
            <v>BCNET</v>
          </cell>
          <cell r="C105" t="str">
            <v/>
          </cell>
          <cell r="D105" t="str">
            <v>750 555 Seymour St                      BCIT Downtown Campus</v>
          </cell>
          <cell r="E105" t="str">
            <v>V6B 3H6</v>
          </cell>
          <cell r="F105" t="str">
            <v>Vancouver</v>
          </cell>
          <cell r="G105" t="str">
            <v>CA</v>
          </cell>
          <cell r="H105" t="str">
            <v>BC</v>
          </cell>
        </row>
        <row r="106">
          <cell r="A106">
            <v>10505</v>
          </cell>
          <cell r="B106" t="str">
            <v>0950119 B.C. Ltd</v>
          </cell>
          <cell r="C106" t="str">
            <v/>
          </cell>
          <cell r="D106" t="str">
            <v>dba Empire Welding Co. 1986             1111 Goldstream Ave</v>
          </cell>
          <cell r="E106" t="str">
            <v>V9B 2Y9</v>
          </cell>
          <cell r="F106" t="str">
            <v>Victoria</v>
          </cell>
          <cell r="G106" t="str">
            <v>CA</v>
          </cell>
          <cell r="H106" t="str">
            <v>BC</v>
          </cell>
        </row>
        <row r="107">
          <cell r="A107">
            <v>10519</v>
          </cell>
          <cell r="B107" t="str">
            <v>Sunflower Investments Ltd.</v>
          </cell>
          <cell r="C107" t="str">
            <v>Dr. Milton McClaren</v>
          </cell>
          <cell r="D107" t="str">
            <v>339 Uplands Dr</v>
          </cell>
          <cell r="E107" t="str">
            <v>V1W 4J7</v>
          </cell>
          <cell r="F107" t="str">
            <v>Kelowna</v>
          </cell>
          <cell r="G107" t="str">
            <v>CA</v>
          </cell>
          <cell r="H107" t="str">
            <v>BC</v>
          </cell>
        </row>
        <row r="108">
          <cell r="A108">
            <v>10523</v>
          </cell>
          <cell r="B108" t="str">
            <v>Nasmyth, Guy</v>
          </cell>
          <cell r="C108" t="str">
            <v>Guy Nasmyth</v>
          </cell>
          <cell r="D108" t="str">
            <v>4101 Cedar Hill Road</v>
          </cell>
          <cell r="E108" t="str">
            <v>V8N 3C2</v>
          </cell>
          <cell r="F108" t="str">
            <v>Victoria</v>
          </cell>
          <cell r="G108" t="str">
            <v>CA</v>
          </cell>
          <cell r="H108" t="str">
            <v>BC</v>
          </cell>
        </row>
        <row r="109">
          <cell r="A109">
            <v>10526</v>
          </cell>
          <cell r="B109" t="str">
            <v>Neal, Mary-Anne</v>
          </cell>
          <cell r="C109" t="str">
            <v>Mary-Anne Neal</v>
          </cell>
          <cell r="D109" t="str">
            <v>7993 Arthur Dr.</v>
          </cell>
          <cell r="E109" t="str">
            <v>V8M 1V4</v>
          </cell>
          <cell r="F109" t="str">
            <v>Saanichton</v>
          </cell>
          <cell r="G109" t="str">
            <v>CA</v>
          </cell>
          <cell r="H109" t="str">
            <v>BC</v>
          </cell>
        </row>
        <row r="110">
          <cell r="A110">
            <v>10532</v>
          </cell>
          <cell r="B110" t="str">
            <v>KONE Inc.</v>
          </cell>
          <cell r="C110" t="str">
            <v/>
          </cell>
          <cell r="D110" t="str">
            <v>PO Box 2509, Stn M</v>
          </cell>
          <cell r="E110" t="str">
            <v>T2P 0E2</v>
          </cell>
          <cell r="F110" t="str">
            <v>Calgary</v>
          </cell>
          <cell r="G110" t="str">
            <v>CA</v>
          </cell>
          <cell r="H110" t="str">
            <v>AB</v>
          </cell>
        </row>
        <row r="111">
          <cell r="A111">
            <v>10534</v>
          </cell>
          <cell r="B111" t="str">
            <v>Slegg Building Materials</v>
          </cell>
          <cell r="C111" t="str">
            <v/>
          </cell>
          <cell r="D111" t="str">
            <v>2030 Malaview Ave. West</v>
          </cell>
          <cell r="E111" t="str">
            <v>V8L 5X6</v>
          </cell>
          <cell r="F111" t="str">
            <v>Sidney</v>
          </cell>
          <cell r="G111" t="str">
            <v>CA</v>
          </cell>
          <cell r="H111" t="str">
            <v>BC</v>
          </cell>
        </row>
        <row r="112">
          <cell r="A112">
            <v>10589</v>
          </cell>
          <cell r="B112" t="str">
            <v>Menard, Julia</v>
          </cell>
          <cell r="C112" t="str">
            <v>Julia Menard</v>
          </cell>
          <cell r="D112" t="str">
            <v>2866 Inlet Avenue</v>
          </cell>
          <cell r="E112" t="str">
            <v>V9A 2M7</v>
          </cell>
          <cell r="F112" t="str">
            <v>Victoria</v>
          </cell>
          <cell r="G112" t="str">
            <v>CA</v>
          </cell>
          <cell r="H112" t="str">
            <v>BC</v>
          </cell>
        </row>
        <row r="113">
          <cell r="A113">
            <v>10591</v>
          </cell>
          <cell r="B113" t="str">
            <v>Drees, Laurie Meijer</v>
          </cell>
          <cell r="C113" t="str">
            <v/>
          </cell>
          <cell r="D113" t="str">
            <v>432 Methusen Street, Box 463</v>
          </cell>
          <cell r="E113" t="str">
            <v>V9G 1A4</v>
          </cell>
          <cell r="F113" t="str">
            <v>Ladysmith</v>
          </cell>
          <cell r="G113" t="str">
            <v>CA</v>
          </cell>
          <cell r="H113" t="str">
            <v>BC</v>
          </cell>
        </row>
        <row r="114">
          <cell r="A114">
            <v>10620</v>
          </cell>
          <cell r="B114" t="str">
            <v>Canada Post Corporation</v>
          </cell>
          <cell r="C114" t="str">
            <v/>
          </cell>
          <cell r="D114" t="str">
            <v>Payment Processing                      2701 Riverside Dr</v>
          </cell>
          <cell r="E114" t="str">
            <v>K1A 1L7</v>
          </cell>
          <cell r="F114" t="str">
            <v>Ottawa</v>
          </cell>
          <cell r="G114" t="str">
            <v>CA</v>
          </cell>
          <cell r="H114" t="str">
            <v>ON</v>
          </cell>
        </row>
        <row r="115">
          <cell r="A115">
            <v>10621</v>
          </cell>
          <cell r="B115" t="str">
            <v>CAUBO</v>
          </cell>
          <cell r="C115" t="str">
            <v/>
          </cell>
          <cell r="D115" t="str">
            <v>315 - 350 Albert St.</v>
          </cell>
          <cell r="E115" t="str">
            <v>K1R 1B1</v>
          </cell>
          <cell r="F115" t="str">
            <v>Ottawa</v>
          </cell>
          <cell r="G115" t="str">
            <v>CA</v>
          </cell>
          <cell r="H115" t="str">
            <v>ON</v>
          </cell>
        </row>
        <row r="116">
          <cell r="A116">
            <v>10644</v>
          </cell>
          <cell r="B116" t="str">
            <v>Five Star Paving Company Ltd</v>
          </cell>
          <cell r="C116" t="str">
            <v/>
          </cell>
          <cell r="D116" t="str">
            <v>1-6654 Butler Cres</v>
          </cell>
          <cell r="E116" t="str">
            <v>V8M 2G8</v>
          </cell>
          <cell r="F116" t="str">
            <v>Saanichton</v>
          </cell>
          <cell r="G116" t="str">
            <v>CA</v>
          </cell>
          <cell r="H116" t="str">
            <v>BC</v>
          </cell>
        </row>
        <row r="117">
          <cell r="A117">
            <v>10653</v>
          </cell>
          <cell r="B117" t="str">
            <v>Island Temperature Controls Ltd.</v>
          </cell>
          <cell r="C117" t="str">
            <v/>
          </cell>
          <cell r="D117" t="str">
            <v>3321 Tennyson Avenue</v>
          </cell>
          <cell r="E117" t="str">
            <v>V8Z 3P5</v>
          </cell>
          <cell r="F117" t="str">
            <v>Victoria</v>
          </cell>
          <cell r="G117" t="str">
            <v>CA</v>
          </cell>
          <cell r="H117" t="str">
            <v>BC</v>
          </cell>
        </row>
        <row r="118">
          <cell r="A118">
            <v>10670</v>
          </cell>
          <cell r="B118" t="str">
            <v>Minitab Inc.</v>
          </cell>
          <cell r="C118" t="str">
            <v/>
          </cell>
          <cell r="D118" t="str">
            <v>1829 Pine Hall Rd.                      State College, PA</v>
          </cell>
          <cell r="E118" t="str">
            <v>16801</v>
          </cell>
          <cell r="F118" t="str">
            <v/>
          </cell>
          <cell r="G118" t="str">
            <v>US</v>
          </cell>
          <cell r="H118" t="str">
            <v/>
          </cell>
        </row>
        <row r="119">
          <cell r="A119">
            <v>10682</v>
          </cell>
          <cell r="B119" t="str">
            <v>Pacific Coast Floors</v>
          </cell>
          <cell r="C119" t="str">
            <v/>
          </cell>
          <cell r="D119" t="str">
            <v>#100 - 2374 Millstream Rd.</v>
          </cell>
          <cell r="E119" t="str">
            <v>V9B 3R3</v>
          </cell>
          <cell r="F119" t="str">
            <v>Victoria</v>
          </cell>
          <cell r="G119" t="str">
            <v>CA</v>
          </cell>
          <cell r="H119" t="str">
            <v>BC</v>
          </cell>
        </row>
        <row r="120">
          <cell r="A120">
            <v>10696</v>
          </cell>
          <cell r="B120" t="str">
            <v>Rogers Business Solutions</v>
          </cell>
          <cell r="C120" t="str">
            <v/>
          </cell>
          <cell r="D120" t="str">
            <v>PO Box 2000 Stn D / CP 2000 Succ D</v>
          </cell>
          <cell r="E120" t="str">
            <v>M1R 5P4</v>
          </cell>
          <cell r="F120" t="str">
            <v>Scarborough</v>
          </cell>
          <cell r="G120" t="str">
            <v>CA</v>
          </cell>
          <cell r="H120" t="str">
            <v>ON</v>
          </cell>
        </row>
        <row r="121">
          <cell r="A121">
            <v>10700</v>
          </cell>
          <cell r="B121" t="str">
            <v>Destination Greater Victoria</v>
          </cell>
          <cell r="C121" t="str">
            <v/>
          </cell>
          <cell r="D121" t="str">
            <v>Suite 200, 737 Yates St</v>
          </cell>
          <cell r="E121" t="str">
            <v>V8W 1L6</v>
          </cell>
          <cell r="F121" t="str">
            <v>Victoria</v>
          </cell>
          <cell r="G121" t="str">
            <v>CA</v>
          </cell>
          <cell r="H121" t="str">
            <v>BC</v>
          </cell>
        </row>
        <row r="122">
          <cell r="A122">
            <v>10709</v>
          </cell>
          <cell r="B122" t="str">
            <v>VIATeC</v>
          </cell>
          <cell r="C122" t="str">
            <v/>
          </cell>
          <cell r="D122" t="str">
            <v>777 Fort St.</v>
          </cell>
          <cell r="E122" t="str">
            <v>V8W 1G9</v>
          </cell>
          <cell r="F122" t="str">
            <v>Victoria</v>
          </cell>
          <cell r="G122" t="str">
            <v>CA</v>
          </cell>
          <cell r="H122" t="str">
            <v>BC</v>
          </cell>
        </row>
        <row r="123">
          <cell r="A123">
            <v>10719</v>
          </cell>
          <cell r="B123" t="str">
            <v>Russell Hendrix Foodservice Equipment</v>
          </cell>
          <cell r="C123" t="str">
            <v/>
          </cell>
          <cell r="D123" t="str">
            <v>PO Box 130</v>
          </cell>
          <cell r="E123" t="str">
            <v>K6V 5V2</v>
          </cell>
          <cell r="F123" t="str">
            <v>Brockville</v>
          </cell>
          <cell r="G123" t="str">
            <v>CA</v>
          </cell>
          <cell r="H123" t="str">
            <v>ON</v>
          </cell>
        </row>
        <row r="124">
          <cell r="A124">
            <v>10737</v>
          </cell>
          <cell r="B124" t="str">
            <v>Osborne Electro-Mechanics Ltd.</v>
          </cell>
          <cell r="C124" t="str">
            <v/>
          </cell>
          <cell r="D124" t="str">
            <v>107 - 2740 Bridge St.</v>
          </cell>
          <cell r="E124" t="str">
            <v>V8T 5C5</v>
          </cell>
          <cell r="F124" t="str">
            <v>Victoria</v>
          </cell>
          <cell r="G124" t="str">
            <v>CA</v>
          </cell>
          <cell r="H124" t="str">
            <v>BC</v>
          </cell>
        </row>
        <row r="125">
          <cell r="A125">
            <v>10742</v>
          </cell>
          <cell r="B125" t="str">
            <v>Digital Postage on Call (DPOC)</v>
          </cell>
          <cell r="C125" t="str">
            <v/>
          </cell>
          <cell r="D125" t="str">
            <v>c/o Neopost                             150 Steelcase Rd. W.</v>
          </cell>
          <cell r="E125" t="str">
            <v>L3R 3J9</v>
          </cell>
          <cell r="F125" t="str">
            <v>Markham</v>
          </cell>
          <cell r="G125" t="str">
            <v>CA</v>
          </cell>
          <cell r="H125" t="str">
            <v>ON</v>
          </cell>
        </row>
        <row r="126">
          <cell r="A126">
            <v>10762</v>
          </cell>
          <cell r="B126" t="str">
            <v>University of Toronto Press</v>
          </cell>
          <cell r="C126" t="str">
            <v/>
          </cell>
          <cell r="D126" t="str">
            <v>ATTN: Credit Dept.                      5201 Dufferin Street</v>
          </cell>
          <cell r="E126" t="str">
            <v>M3H 5T8</v>
          </cell>
          <cell r="F126" t="str">
            <v>North York</v>
          </cell>
          <cell r="G126" t="str">
            <v>CA</v>
          </cell>
          <cell r="H126" t="str">
            <v>ON</v>
          </cell>
        </row>
        <row r="127">
          <cell r="A127">
            <v>10763</v>
          </cell>
          <cell r="B127" t="str">
            <v>University of Victoria - Accounting Services</v>
          </cell>
          <cell r="C127" t="str">
            <v/>
          </cell>
          <cell r="D127" t="str">
            <v>PO Box 3040</v>
          </cell>
          <cell r="E127" t="str">
            <v>V8W 3N7</v>
          </cell>
          <cell r="F127" t="str">
            <v>Victoria</v>
          </cell>
          <cell r="G127" t="str">
            <v>CA</v>
          </cell>
          <cell r="H127" t="str">
            <v>BC</v>
          </cell>
        </row>
        <row r="128">
          <cell r="A128">
            <v>10776</v>
          </cell>
          <cell r="B128" t="str">
            <v>Engineered Pump Service Ltd.</v>
          </cell>
          <cell r="C128" t="str">
            <v/>
          </cell>
          <cell r="D128" t="str">
            <v>1635 Industrial Ave</v>
          </cell>
          <cell r="E128" t="str">
            <v>V3C 6M9</v>
          </cell>
          <cell r="F128" t="str">
            <v>Port Coquitlam</v>
          </cell>
          <cell r="G128" t="str">
            <v>CA</v>
          </cell>
          <cell r="H128" t="str">
            <v>BC</v>
          </cell>
        </row>
        <row r="129">
          <cell r="A129">
            <v>10777</v>
          </cell>
          <cell r="B129" t="str">
            <v>EBSCO Canada Ltd</v>
          </cell>
          <cell r="C129" t="str">
            <v/>
          </cell>
          <cell r="D129" t="str">
            <v>USD Lockbox 916641, PO Box 4090 STN A</v>
          </cell>
          <cell r="E129" t="str">
            <v>M5W 0E9</v>
          </cell>
          <cell r="F129" t="str">
            <v>Toronto</v>
          </cell>
          <cell r="G129" t="str">
            <v>CA</v>
          </cell>
          <cell r="H129" t="str">
            <v>ON</v>
          </cell>
        </row>
        <row r="130">
          <cell r="A130">
            <v>10781</v>
          </cell>
          <cell r="B130" t="str">
            <v>Chartered Professional Accountants of Canada</v>
          </cell>
          <cell r="C130" t="str">
            <v/>
          </cell>
          <cell r="D130" t="str">
            <v>277 Wellington St W</v>
          </cell>
          <cell r="E130" t="str">
            <v>M5V 3H2</v>
          </cell>
          <cell r="F130" t="str">
            <v>Toronto</v>
          </cell>
          <cell r="G130" t="str">
            <v>CA</v>
          </cell>
          <cell r="H130" t="str">
            <v>ON</v>
          </cell>
        </row>
        <row r="131">
          <cell r="A131">
            <v>10811</v>
          </cell>
          <cell r="B131" t="str">
            <v>Langara College</v>
          </cell>
          <cell r="C131" t="str">
            <v/>
          </cell>
          <cell r="D131" t="str">
            <v>100 West 49th Ave</v>
          </cell>
          <cell r="E131" t="str">
            <v>V5Y 2Z6</v>
          </cell>
          <cell r="F131" t="str">
            <v>Vancouver</v>
          </cell>
          <cell r="G131" t="str">
            <v>CA</v>
          </cell>
          <cell r="H131" t="str">
            <v>BC</v>
          </cell>
        </row>
        <row r="132">
          <cell r="A132">
            <v>10819</v>
          </cell>
          <cell r="B132" t="str">
            <v>SRL Fire Protection Ltd.</v>
          </cell>
          <cell r="C132" t="str">
            <v/>
          </cell>
          <cell r="D132" t="str">
            <v>4860 Townsend Dr</v>
          </cell>
          <cell r="E132" t="str">
            <v>V8Z 5P1</v>
          </cell>
          <cell r="F132" t="str">
            <v>Victoria</v>
          </cell>
          <cell r="G132" t="str">
            <v>CA</v>
          </cell>
          <cell r="H132" t="str">
            <v>BC</v>
          </cell>
        </row>
        <row r="133">
          <cell r="A133">
            <v>10823</v>
          </cell>
          <cell r="B133" t="str">
            <v>Pearson Canada Inc.</v>
          </cell>
          <cell r="C133" t="str">
            <v>Laura Agostini</v>
          </cell>
          <cell r="D133" t="str">
            <v>PO Box 46254 Stn A</v>
          </cell>
          <cell r="E133" t="str">
            <v>M5W 4K9</v>
          </cell>
          <cell r="F133" t="str">
            <v>Toronto</v>
          </cell>
          <cell r="G133" t="str">
            <v>CA</v>
          </cell>
          <cell r="H133" t="str">
            <v>ON</v>
          </cell>
        </row>
        <row r="134">
          <cell r="A134">
            <v>10829</v>
          </cell>
          <cell r="B134" t="str">
            <v>Flag Shop, The</v>
          </cell>
          <cell r="C134" t="str">
            <v/>
          </cell>
          <cell r="D134" t="str">
            <v>822 Fort St.</v>
          </cell>
          <cell r="E134" t="str">
            <v>V8W 1H8</v>
          </cell>
          <cell r="F134" t="str">
            <v>Victoria</v>
          </cell>
          <cell r="G134" t="str">
            <v>CA</v>
          </cell>
          <cell r="H134" t="str">
            <v>BC</v>
          </cell>
        </row>
        <row r="135">
          <cell r="A135">
            <v>10843</v>
          </cell>
          <cell r="B135" t="str">
            <v>Thomson Reuters Canada</v>
          </cell>
          <cell r="C135" t="str">
            <v/>
          </cell>
          <cell r="D135" t="str">
            <v>PO Box 1991 Station "B"</v>
          </cell>
          <cell r="E135" t="str">
            <v>M5T 3G1</v>
          </cell>
          <cell r="F135" t="str">
            <v>Toronto</v>
          </cell>
          <cell r="G135" t="str">
            <v>CA</v>
          </cell>
          <cell r="H135" t="str">
            <v>ON</v>
          </cell>
        </row>
        <row r="136">
          <cell r="A136">
            <v>10854</v>
          </cell>
          <cell r="B136" t="str">
            <v>Oswald, David</v>
          </cell>
          <cell r="C136" t="str">
            <v>David Oswald</v>
          </cell>
          <cell r="D136" t="str">
            <v>419-933 Seymour St.</v>
          </cell>
          <cell r="E136" t="str">
            <v>V6B 6L6</v>
          </cell>
          <cell r="F136" t="str">
            <v>Vancouver</v>
          </cell>
          <cell r="G136" t="str">
            <v>CA</v>
          </cell>
          <cell r="H136" t="str">
            <v>BC</v>
          </cell>
        </row>
        <row r="137">
          <cell r="A137">
            <v>10890</v>
          </cell>
          <cell r="B137" t="str">
            <v>Kal Tire (Langford)</v>
          </cell>
          <cell r="C137" t="str">
            <v/>
          </cell>
          <cell r="D137" t="str">
            <v>2681 Sooke Rd</v>
          </cell>
          <cell r="E137" t="str">
            <v>V8N 1T5</v>
          </cell>
          <cell r="F137" t="str">
            <v>Victoria</v>
          </cell>
          <cell r="G137" t="str">
            <v>CA</v>
          </cell>
          <cell r="H137" t="str">
            <v>BC</v>
          </cell>
        </row>
        <row r="138">
          <cell r="A138">
            <v>10902</v>
          </cell>
          <cell r="B138" t="str">
            <v>Tech Mechanical Systems Ltd.</v>
          </cell>
          <cell r="C138" t="str">
            <v/>
          </cell>
          <cell r="D138" t="str">
            <v>105 - 455 Banga Pl</v>
          </cell>
          <cell r="E138" t="str">
            <v>V8Z 6X5</v>
          </cell>
          <cell r="F138" t="str">
            <v>Victoria</v>
          </cell>
          <cell r="G138" t="str">
            <v>CA</v>
          </cell>
          <cell r="H138" t="str">
            <v>BC</v>
          </cell>
        </row>
        <row r="139">
          <cell r="A139">
            <v>10932</v>
          </cell>
          <cell r="B139" t="str">
            <v>Capital Regional District Water Services</v>
          </cell>
          <cell r="C139" t="str">
            <v/>
          </cell>
          <cell r="D139" t="str">
            <v>479 Island Hwy</v>
          </cell>
          <cell r="E139" t="str">
            <v>V9B 1H7</v>
          </cell>
          <cell r="F139" t="str">
            <v>Victoria</v>
          </cell>
          <cell r="G139" t="str">
            <v>CA</v>
          </cell>
          <cell r="H139" t="str">
            <v>BC</v>
          </cell>
        </row>
        <row r="140">
          <cell r="A140">
            <v>10943</v>
          </cell>
          <cell r="B140" t="str">
            <v>Proquest LLC</v>
          </cell>
          <cell r="C140" t="str">
            <v/>
          </cell>
          <cell r="D140" t="str">
            <v>6216 Paysphere Circle</v>
          </cell>
          <cell r="E140" t="str">
            <v>60674</v>
          </cell>
          <cell r="F140" t="str">
            <v>Chicago</v>
          </cell>
          <cell r="G140" t="str">
            <v>US</v>
          </cell>
          <cell r="H140" t="str">
            <v>IL</v>
          </cell>
        </row>
        <row r="141">
          <cell r="A141">
            <v>10953</v>
          </cell>
          <cell r="B141" t="str">
            <v>Sage Publishing</v>
          </cell>
          <cell r="C141" t="str">
            <v/>
          </cell>
          <cell r="D141" t="str">
            <v>PO Box 730082</v>
          </cell>
          <cell r="E141" t="str">
            <v>75373-0082</v>
          </cell>
          <cell r="F141" t="str">
            <v>Dallas</v>
          </cell>
          <cell r="G141" t="str">
            <v>US</v>
          </cell>
          <cell r="H141" t="str">
            <v>TX</v>
          </cell>
        </row>
        <row r="142">
          <cell r="A142">
            <v>10962</v>
          </cell>
          <cell r="B142" t="str">
            <v>City of Colwood</v>
          </cell>
          <cell r="C142" t="str">
            <v/>
          </cell>
          <cell r="D142" t="str">
            <v>3300 Wishart Road</v>
          </cell>
          <cell r="E142" t="str">
            <v>V9C 1R1</v>
          </cell>
          <cell r="F142" t="str">
            <v>Colwood</v>
          </cell>
          <cell r="G142" t="str">
            <v>CA</v>
          </cell>
          <cell r="H142" t="str">
            <v>BC</v>
          </cell>
        </row>
        <row r="143">
          <cell r="A143">
            <v>10963</v>
          </cell>
          <cell r="B143" t="str">
            <v>Western Equipment Ltd.</v>
          </cell>
          <cell r="C143" t="str">
            <v>Paula Lock</v>
          </cell>
          <cell r="D143" t="str">
            <v>Unit 114 - 5219 - 192nd Street</v>
          </cell>
          <cell r="E143" t="str">
            <v>V3S 4P6</v>
          </cell>
          <cell r="F143" t="str">
            <v>Surrey</v>
          </cell>
          <cell r="G143" t="str">
            <v>CA</v>
          </cell>
          <cell r="H143" t="str">
            <v>BC</v>
          </cell>
        </row>
        <row r="144">
          <cell r="A144">
            <v>10964</v>
          </cell>
          <cell r="B144" t="str">
            <v>Design Group Staffing Inc. (dba Agilus Work Solutions)</v>
          </cell>
          <cell r="C144" t="str">
            <v/>
          </cell>
          <cell r="D144" t="str">
            <v>10012 Jasper Ave</v>
          </cell>
          <cell r="E144" t="str">
            <v>T5J 1R2</v>
          </cell>
          <cell r="F144" t="str">
            <v>Edmonton</v>
          </cell>
          <cell r="G144" t="str">
            <v>CA</v>
          </cell>
          <cell r="H144" t="str">
            <v>AB</v>
          </cell>
        </row>
        <row r="145">
          <cell r="A145">
            <v>10994</v>
          </cell>
          <cell r="B145" t="str">
            <v>Il Terrazzo Ristorante</v>
          </cell>
          <cell r="C145" t="str">
            <v/>
          </cell>
          <cell r="D145" t="str">
            <v>555 Johnson St</v>
          </cell>
          <cell r="E145" t="str">
            <v>V8W 1M2</v>
          </cell>
          <cell r="F145" t="str">
            <v>Victoria</v>
          </cell>
          <cell r="G145" t="str">
            <v>CA</v>
          </cell>
          <cell r="H145" t="str">
            <v>BC</v>
          </cell>
        </row>
        <row r="146">
          <cell r="A146">
            <v>10995</v>
          </cell>
          <cell r="B146" t="str">
            <v>Pescatore´s Restaurant</v>
          </cell>
          <cell r="C146" t="str">
            <v/>
          </cell>
          <cell r="D146" t="str">
            <v>614 Humboldt St</v>
          </cell>
          <cell r="E146" t="str">
            <v>V8W 1A4</v>
          </cell>
          <cell r="F146" t="str">
            <v>Victoria</v>
          </cell>
          <cell r="G146" t="str">
            <v>CA</v>
          </cell>
          <cell r="H146" t="str">
            <v>BC</v>
          </cell>
        </row>
        <row r="147">
          <cell r="A147">
            <v>11002</v>
          </cell>
          <cell r="B147" t="str">
            <v>Houle Electric Limited</v>
          </cell>
          <cell r="C147" t="str">
            <v/>
          </cell>
          <cell r="D147" t="str">
            <v>5050 North Fraser Way</v>
          </cell>
          <cell r="E147" t="str">
            <v>V5J 0H1</v>
          </cell>
          <cell r="F147" t="str">
            <v>Burnaby</v>
          </cell>
          <cell r="G147" t="str">
            <v>CA</v>
          </cell>
          <cell r="H147" t="str">
            <v>BC</v>
          </cell>
        </row>
        <row r="148">
          <cell r="A148">
            <v>11012</v>
          </cell>
          <cell r="B148" t="str">
            <v>KnowledgeWare Communications Corp.</v>
          </cell>
          <cell r="C148" t="str">
            <v>Ron Ramsey</v>
          </cell>
          <cell r="D148" t="str">
            <v>11763 Darby St.</v>
          </cell>
          <cell r="E148" t="str">
            <v>V2X 5G1</v>
          </cell>
          <cell r="F148" t="str">
            <v>Maple Ridge</v>
          </cell>
          <cell r="G148" t="str">
            <v>CA</v>
          </cell>
          <cell r="H148" t="str">
            <v>BC</v>
          </cell>
        </row>
        <row r="149">
          <cell r="A149">
            <v>11029</v>
          </cell>
          <cell r="B149" t="str">
            <v>Home Depot Credit Services</v>
          </cell>
          <cell r="C149" t="str">
            <v/>
          </cell>
          <cell r="D149" t="str">
            <v>PO Box 4609 Station A</v>
          </cell>
          <cell r="E149" t="str">
            <v>M5W 4Z5</v>
          </cell>
          <cell r="F149" t="str">
            <v>Toronto</v>
          </cell>
          <cell r="G149" t="str">
            <v>CA</v>
          </cell>
          <cell r="H149" t="str">
            <v>ON</v>
          </cell>
        </row>
        <row r="150">
          <cell r="A150">
            <v>11033</v>
          </cell>
          <cell r="B150" t="str">
            <v>Superior Steam and Vac Ltd</v>
          </cell>
          <cell r="C150" t="str">
            <v/>
          </cell>
          <cell r="D150" t="str">
            <v>783 Cave St</v>
          </cell>
          <cell r="E150" t="str">
            <v>V9A 5T6</v>
          </cell>
          <cell r="F150" t="str">
            <v>Victoria</v>
          </cell>
          <cell r="G150" t="str">
            <v>CA</v>
          </cell>
          <cell r="H150" t="str">
            <v>BC</v>
          </cell>
        </row>
        <row r="151">
          <cell r="A151">
            <v>11058</v>
          </cell>
          <cell r="B151" t="str">
            <v>Aristos Mail Tech Inc.</v>
          </cell>
          <cell r="C151" t="str">
            <v/>
          </cell>
          <cell r="D151" t="str">
            <v>488-C Bay Street</v>
          </cell>
          <cell r="E151" t="str">
            <v>V8T 5H2</v>
          </cell>
          <cell r="F151" t="str">
            <v>Victoria</v>
          </cell>
          <cell r="G151" t="str">
            <v>CA</v>
          </cell>
          <cell r="H151" t="str">
            <v>BC</v>
          </cell>
        </row>
        <row r="152">
          <cell r="A152">
            <v>11059</v>
          </cell>
          <cell r="B152" t="str">
            <v>Receiver General for Canada - NSERC</v>
          </cell>
          <cell r="C152" t="str">
            <v>Ontario Regional Office</v>
          </cell>
          <cell r="D152" t="str">
            <v>c/o NSERC                               350 Albert St.,                         16th Floor</v>
          </cell>
          <cell r="E152" t="str">
            <v>K1A 1H5</v>
          </cell>
          <cell r="F152" t="str">
            <v>Ottawa</v>
          </cell>
          <cell r="G152" t="str">
            <v>CA</v>
          </cell>
          <cell r="H152" t="str">
            <v>ON</v>
          </cell>
        </row>
        <row r="153">
          <cell r="A153">
            <v>11067</v>
          </cell>
          <cell r="B153" t="str">
            <v>Fotoprint Ltd</v>
          </cell>
          <cell r="C153" t="str">
            <v/>
          </cell>
          <cell r="D153" t="str">
            <v>#100-759 Courtney St.</v>
          </cell>
          <cell r="E153" t="str">
            <v>V8W 1C3</v>
          </cell>
          <cell r="F153" t="str">
            <v>Victoria</v>
          </cell>
          <cell r="G153" t="str">
            <v>CA</v>
          </cell>
          <cell r="H153" t="str">
            <v>BC</v>
          </cell>
        </row>
        <row r="154">
          <cell r="A154">
            <v>11075</v>
          </cell>
          <cell r="B154" t="str">
            <v>Wesco Distribution Canada LP</v>
          </cell>
          <cell r="C154" t="str">
            <v/>
          </cell>
          <cell r="D154" t="str">
            <v>6000 Lougheed Highway</v>
          </cell>
          <cell r="E154" t="str">
            <v>V9B 4V6</v>
          </cell>
          <cell r="F154" t="str">
            <v>Burnaby</v>
          </cell>
          <cell r="G154" t="str">
            <v>CA</v>
          </cell>
          <cell r="H154" t="str">
            <v>BC</v>
          </cell>
        </row>
        <row r="155">
          <cell r="A155">
            <v>11082</v>
          </cell>
          <cell r="B155" t="str">
            <v>Totem Towing</v>
          </cell>
          <cell r="C155" t="str">
            <v/>
          </cell>
          <cell r="D155" t="str">
            <v>3333 Tennyson Ave</v>
          </cell>
          <cell r="E155" t="str">
            <v>V8Z 3P5</v>
          </cell>
          <cell r="F155" t="str">
            <v>Victoria</v>
          </cell>
          <cell r="G155" t="str">
            <v>CA</v>
          </cell>
          <cell r="H155" t="str">
            <v>BC</v>
          </cell>
        </row>
        <row r="156">
          <cell r="A156">
            <v>11090</v>
          </cell>
          <cell r="B156" t="str">
            <v>GFL Environmental (Sooke)</v>
          </cell>
          <cell r="C156" t="str">
            <v/>
          </cell>
          <cell r="D156" t="str">
            <v>2673 Sooke Rd</v>
          </cell>
          <cell r="E156" t="str">
            <v>V9B 1Y5</v>
          </cell>
          <cell r="F156" t="str">
            <v>Victoria</v>
          </cell>
          <cell r="G156" t="str">
            <v>CA</v>
          </cell>
          <cell r="H156" t="str">
            <v>BC</v>
          </cell>
        </row>
        <row r="157">
          <cell r="A157">
            <v>11094</v>
          </cell>
          <cell r="B157" t="str">
            <v>Penguin Random House Canada Limited/ Penguin Random House Canada Limitee</v>
          </cell>
          <cell r="C157" t="str">
            <v/>
          </cell>
          <cell r="D157" t="str">
            <v>P.O.Box 1902, Station A</v>
          </cell>
          <cell r="E157" t="str">
            <v>M5W 1W9</v>
          </cell>
          <cell r="F157" t="str">
            <v>Toronto</v>
          </cell>
          <cell r="G157" t="str">
            <v>CA</v>
          </cell>
          <cell r="H157" t="str">
            <v>ON</v>
          </cell>
        </row>
        <row r="158">
          <cell r="A158">
            <v>11128</v>
          </cell>
          <cell r="B158" t="str">
            <v>Harper Collins Canada Ltd</v>
          </cell>
          <cell r="C158" t="str">
            <v/>
          </cell>
          <cell r="D158" t="str">
            <v>PO Box 12072, Station A</v>
          </cell>
          <cell r="E158" t="str">
            <v>M5W 0K5</v>
          </cell>
          <cell r="F158" t="str">
            <v>Toronto</v>
          </cell>
          <cell r="G158" t="str">
            <v>CA</v>
          </cell>
          <cell r="H158" t="str">
            <v>ON</v>
          </cell>
        </row>
        <row r="159">
          <cell r="A159">
            <v>11169</v>
          </cell>
          <cell r="B159" t="str">
            <v>Canadian Bureau for International Education</v>
          </cell>
          <cell r="C159" t="str">
            <v/>
          </cell>
          <cell r="D159" t="str">
            <v>1550-220 Laurier West</v>
          </cell>
          <cell r="E159" t="str">
            <v>K1P 5Z9</v>
          </cell>
          <cell r="F159" t="str">
            <v>Ottawa</v>
          </cell>
          <cell r="G159" t="str">
            <v>CA</v>
          </cell>
          <cell r="H159" t="str">
            <v>ON</v>
          </cell>
        </row>
        <row r="160">
          <cell r="A160">
            <v>11189</v>
          </cell>
          <cell r="B160" t="str">
            <v>Receiver General for Canada, Statistics Canada</v>
          </cell>
          <cell r="C160" t="str">
            <v/>
          </cell>
          <cell r="D160" t="str">
            <v>7th floor, R.H. Coats Building          100 Tunney´s Pasture Driveway</v>
          </cell>
          <cell r="E160" t="str">
            <v>K1A 0T6</v>
          </cell>
          <cell r="F160" t="str">
            <v>Ottawa</v>
          </cell>
          <cell r="G160" t="str">
            <v>CA</v>
          </cell>
          <cell r="H160" t="str">
            <v>ON</v>
          </cell>
        </row>
        <row r="161">
          <cell r="A161">
            <v>11265</v>
          </cell>
          <cell r="B161" t="str">
            <v>Huff ´N´ Puff Party Stuff</v>
          </cell>
          <cell r="C161" t="str">
            <v/>
          </cell>
          <cell r="D161" t="str">
            <v>Unit F - 480 Tennyson Pl</v>
          </cell>
          <cell r="E161" t="str">
            <v>V8Z 6S8</v>
          </cell>
          <cell r="F161" t="str">
            <v>Victoria</v>
          </cell>
          <cell r="G161" t="str">
            <v>CA</v>
          </cell>
          <cell r="H161" t="str">
            <v>BC</v>
          </cell>
        </row>
        <row r="162">
          <cell r="A162">
            <v>11323</v>
          </cell>
          <cell r="B162" t="str">
            <v>Victoria Taxi (1987) Ltd</v>
          </cell>
          <cell r="C162" t="str">
            <v/>
          </cell>
          <cell r="D162" t="str">
            <v>101-3045 Douglas St</v>
          </cell>
          <cell r="E162" t="str">
            <v>V8T 4N2</v>
          </cell>
          <cell r="F162" t="str">
            <v>Victoria</v>
          </cell>
          <cell r="G162" t="str">
            <v>CA</v>
          </cell>
          <cell r="H162" t="str">
            <v>BC</v>
          </cell>
        </row>
        <row r="163">
          <cell r="A163">
            <v>11348</v>
          </cell>
          <cell r="B163" t="str">
            <v>Minister of Finance - Ministry of Advanced Education</v>
          </cell>
          <cell r="C163" t="str">
            <v/>
          </cell>
          <cell r="D163" t="str">
            <v>PO Box 9189                             2nd Floor - 800 Johnson St</v>
          </cell>
          <cell r="E163" t="str">
            <v>V8W 9E6</v>
          </cell>
          <cell r="F163" t="str">
            <v>Victoria</v>
          </cell>
          <cell r="G163" t="str">
            <v>CA</v>
          </cell>
          <cell r="H163" t="str">
            <v>BC</v>
          </cell>
        </row>
        <row r="164">
          <cell r="A164">
            <v>11360</v>
          </cell>
          <cell r="B164" t="str">
            <v>United Way of Greater Victoria</v>
          </cell>
          <cell r="C164" t="str">
            <v/>
          </cell>
          <cell r="D164" t="str">
            <v>#201-633 Courtney St.</v>
          </cell>
          <cell r="E164" t="str">
            <v>V8W 1B9</v>
          </cell>
          <cell r="F164" t="str">
            <v>Victoria</v>
          </cell>
          <cell r="G164" t="str">
            <v>CA</v>
          </cell>
          <cell r="H164" t="str">
            <v>BC</v>
          </cell>
        </row>
        <row r="165">
          <cell r="A165">
            <v>11384</v>
          </cell>
          <cell r="B165" t="str">
            <v>Oak Bay Beach Hotel</v>
          </cell>
          <cell r="C165" t="str">
            <v/>
          </cell>
          <cell r="D165" t="str">
            <v>1175 Beach Dr.</v>
          </cell>
          <cell r="E165" t="str">
            <v>V8S 2N2</v>
          </cell>
          <cell r="F165" t="str">
            <v>Victoria</v>
          </cell>
          <cell r="G165" t="str">
            <v>CA</v>
          </cell>
          <cell r="H165" t="str">
            <v>BC</v>
          </cell>
        </row>
        <row r="166">
          <cell r="A166">
            <v>11403</v>
          </cell>
          <cell r="B166" t="str">
            <v>Garaventa (Canada) Ltd.</v>
          </cell>
          <cell r="C166" t="str">
            <v/>
          </cell>
          <cell r="D166" t="str">
            <v>Unit 1 - 11393 Kingston St</v>
          </cell>
          <cell r="E166" t="str">
            <v>V2X 0Y7</v>
          </cell>
          <cell r="F166" t="str">
            <v>Maple Ridge</v>
          </cell>
          <cell r="G166" t="str">
            <v>CA</v>
          </cell>
          <cell r="H166" t="str">
            <v>BC</v>
          </cell>
        </row>
        <row r="167">
          <cell r="A167">
            <v>11407</v>
          </cell>
          <cell r="B167" t="str">
            <v>Times Colonist, Subscriptions</v>
          </cell>
          <cell r="C167" t="str">
            <v/>
          </cell>
          <cell r="D167" t="str">
            <v>Subscription Dept.                      2621 Douglas St.</v>
          </cell>
          <cell r="E167" t="str">
            <v>V8T 4M2</v>
          </cell>
          <cell r="F167" t="str">
            <v>Victoria</v>
          </cell>
          <cell r="G167" t="str">
            <v>CA</v>
          </cell>
          <cell r="H167" t="str">
            <v>BC</v>
          </cell>
        </row>
        <row r="168">
          <cell r="A168">
            <v>11426</v>
          </cell>
          <cell r="B168" t="str">
            <v>ARUCC  Assoc of Registrars &amp; Colleges of Canada</v>
          </cell>
          <cell r="C168" t="str">
            <v>Joanne Duklas</v>
          </cell>
          <cell r="D168" t="str">
            <v>PO BOX 71157, Silver Springs</v>
          </cell>
          <cell r="E168" t="str">
            <v>T3B 5K2</v>
          </cell>
          <cell r="F168" t="str">
            <v>Calgary</v>
          </cell>
          <cell r="G168" t="str">
            <v>CA</v>
          </cell>
          <cell r="H168" t="str">
            <v>AB</v>
          </cell>
        </row>
        <row r="169">
          <cell r="A169">
            <v>11450</v>
          </cell>
          <cell r="B169" t="str">
            <v>School District 62</v>
          </cell>
          <cell r="C169" t="str">
            <v/>
          </cell>
          <cell r="D169" t="str">
            <v>3500 Ryder Hesjedal Way</v>
          </cell>
          <cell r="E169" t="str">
            <v>V9C 0J6</v>
          </cell>
          <cell r="F169" t="str">
            <v>Victoria</v>
          </cell>
          <cell r="G169" t="str">
            <v>CA</v>
          </cell>
          <cell r="H169" t="str">
            <v>BC</v>
          </cell>
        </row>
        <row r="170">
          <cell r="A170">
            <v>11477</v>
          </cell>
          <cell r="B170" t="str">
            <v>Elsevier Inc</v>
          </cell>
          <cell r="C170" t="str">
            <v/>
          </cell>
          <cell r="D170" t="str">
            <v>3251 Riverport Lane</v>
          </cell>
          <cell r="E170" t="str">
            <v>63043</v>
          </cell>
          <cell r="F170" t="str">
            <v>Maryland Heights</v>
          </cell>
          <cell r="G170" t="str">
            <v>US</v>
          </cell>
          <cell r="H170" t="str">
            <v>MO</v>
          </cell>
        </row>
        <row r="171">
          <cell r="A171">
            <v>11491</v>
          </cell>
          <cell r="B171" t="str">
            <v>Insurance Corporation of British Columbia</v>
          </cell>
          <cell r="C171" t="str">
            <v/>
          </cell>
          <cell r="D171" t="str">
            <v>c/o RRU</v>
          </cell>
          <cell r="E171" t="str">
            <v/>
          </cell>
          <cell r="F171" t="str">
            <v/>
          </cell>
          <cell r="G171" t="str">
            <v>CA</v>
          </cell>
          <cell r="H171" t="str">
            <v/>
          </cell>
        </row>
        <row r="172">
          <cell r="A172">
            <v>11497</v>
          </cell>
          <cell r="B172" t="str">
            <v>ESRI Canada Limited</v>
          </cell>
          <cell r="C172" t="str">
            <v/>
          </cell>
          <cell r="D172" t="str">
            <v>900 - 12 Concorde Pl</v>
          </cell>
          <cell r="E172" t="str">
            <v>M3C 3R8</v>
          </cell>
          <cell r="F172" t="str">
            <v>Toronto</v>
          </cell>
          <cell r="G172" t="str">
            <v>CA</v>
          </cell>
          <cell r="H172" t="str">
            <v>ON</v>
          </cell>
        </row>
        <row r="173">
          <cell r="A173">
            <v>11499</v>
          </cell>
          <cell r="B173" t="str">
            <v>Matthews Store Fixtures &amp; Shelving</v>
          </cell>
          <cell r="C173" t="str">
            <v/>
          </cell>
          <cell r="D173" t="str">
            <v>810 Shamrock St.</v>
          </cell>
          <cell r="E173" t="str">
            <v>V8X 2V1</v>
          </cell>
          <cell r="F173" t="str">
            <v>Victoria</v>
          </cell>
          <cell r="G173" t="str">
            <v>CA</v>
          </cell>
          <cell r="H173" t="str">
            <v>BC</v>
          </cell>
        </row>
        <row r="174">
          <cell r="A174">
            <v>11535</v>
          </cell>
          <cell r="B174" t="str">
            <v>Integrity Sales &amp; Distributors</v>
          </cell>
          <cell r="C174" t="str">
            <v/>
          </cell>
          <cell r="D174" t="str">
            <v>2180 Keating X Road</v>
          </cell>
          <cell r="E174" t="str">
            <v>V8M 2A6</v>
          </cell>
          <cell r="F174" t="str">
            <v>Saanichton</v>
          </cell>
          <cell r="G174" t="str">
            <v>CA</v>
          </cell>
          <cell r="H174" t="str">
            <v>BC</v>
          </cell>
        </row>
        <row r="175">
          <cell r="A175">
            <v>11542</v>
          </cell>
          <cell r="B175" t="str">
            <v>Nelson (dba Nelson Education Ltd.)</v>
          </cell>
          <cell r="C175" t="str">
            <v/>
          </cell>
          <cell r="D175" t="str">
            <v>P.O. Box 57451 Station A</v>
          </cell>
          <cell r="E175" t="str">
            <v>M5W 5M5</v>
          </cell>
          <cell r="F175" t="str">
            <v>Toronto</v>
          </cell>
          <cell r="G175" t="str">
            <v>CA</v>
          </cell>
          <cell r="H175" t="str">
            <v>ON</v>
          </cell>
        </row>
        <row r="176">
          <cell r="A176">
            <v>11561</v>
          </cell>
          <cell r="B176" t="str">
            <v>Windsor Plywood</v>
          </cell>
          <cell r="C176" t="str">
            <v/>
          </cell>
          <cell r="D176" t="str">
            <v>Van Isle Ply. Sales Ltd.                888 Van Isle Way</v>
          </cell>
          <cell r="E176" t="str">
            <v>V9B 4R8</v>
          </cell>
          <cell r="F176" t="str">
            <v>Victoria</v>
          </cell>
          <cell r="G176" t="str">
            <v>CA</v>
          </cell>
          <cell r="H176" t="str">
            <v>BC</v>
          </cell>
        </row>
        <row r="177">
          <cell r="A177">
            <v>11633</v>
          </cell>
          <cell r="B177" t="str">
            <v>Ruffell &amp; Brown Interiors</v>
          </cell>
          <cell r="C177" t="str">
            <v/>
          </cell>
          <cell r="D177" t="str">
            <v>1 - 2745 Bridge St</v>
          </cell>
          <cell r="E177" t="str">
            <v>V8T 4T1</v>
          </cell>
          <cell r="F177" t="str">
            <v>Victoria</v>
          </cell>
          <cell r="G177" t="str">
            <v>CA</v>
          </cell>
          <cell r="H177" t="str">
            <v>BC</v>
          </cell>
        </row>
        <row r="178">
          <cell r="A178">
            <v>11654</v>
          </cell>
          <cell r="B178" t="str">
            <v>AMARC Inc. - dba Unique Ventures</v>
          </cell>
          <cell r="C178" t="str">
            <v/>
          </cell>
          <cell r="D178" t="str">
            <v>18766 John J. Williams Hwy              STE 4 - #327</v>
          </cell>
          <cell r="E178" t="str">
            <v>19971</v>
          </cell>
          <cell r="F178" t="str">
            <v>Rehoboth Beach</v>
          </cell>
          <cell r="G178" t="str">
            <v>US</v>
          </cell>
          <cell r="H178" t="str">
            <v>DE</v>
          </cell>
        </row>
        <row r="179">
          <cell r="A179">
            <v>11690</v>
          </cell>
          <cell r="B179" t="str">
            <v>Stokes Seeds</v>
          </cell>
          <cell r="C179" t="str">
            <v/>
          </cell>
          <cell r="D179" t="str">
            <v>Box 10</v>
          </cell>
          <cell r="E179" t="str">
            <v>L2V 5E9</v>
          </cell>
          <cell r="F179" t="str">
            <v>Thorold</v>
          </cell>
          <cell r="G179" t="str">
            <v>CA</v>
          </cell>
          <cell r="H179" t="str">
            <v>ON</v>
          </cell>
        </row>
        <row r="180">
          <cell r="A180">
            <v>11785</v>
          </cell>
          <cell r="B180" t="str">
            <v>Mark´s Commercial</v>
          </cell>
          <cell r="C180" t="str">
            <v/>
          </cell>
          <cell r="D180" t="str">
            <v>PO Box 6000, Station Main</v>
          </cell>
          <cell r="E180" t="str">
            <v>L3B 6A2</v>
          </cell>
          <cell r="F180" t="str">
            <v>Welland</v>
          </cell>
          <cell r="G180" t="str">
            <v>CA</v>
          </cell>
          <cell r="H180" t="str">
            <v>ON</v>
          </cell>
        </row>
        <row r="181">
          <cell r="A181">
            <v>11811</v>
          </cell>
          <cell r="B181" t="str">
            <v>Bert´s Enterprises</v>
          </cell>
          <cell r="C181" t="str">
            <v/>
          </cell>
          <cell r="D181" t="str">
            <v>#50-1492 Admirals Rd</v>
          </cell>
          <cell r="E181" t="str">
            <v>V9A 2R1</v>
          </cell>
          <cell r="F181" t="str">
            <v>Victoria</v>
          </cell>
          <cell r="G181" t="str">
            <v>CA</v>
          </cell>
          <cell r="H181" t="str">
            <v>BC</v>
          </cell>
        </row>
        <row r="182">
          <cell r="A182">
            <v>11814</v>
          </cell>
          <cell r="B182" t="str">
            <v>Interior Electronics Ltd.</v>
          </cell>
          <cell r="C182" t="str">
            <v/>
          </cell>
          <cell r="D182" t="str">
            <v>1919 Bredin Rd.</v>
          </cell>
          <cell r="E182" t="str">
            <v>V1Y 7S9</v>
          </cell>
          <cell r="F182" t="str">
            <v>Kelowna</v>
          </cell>
          <cell r="G182" t="str">
            <v>CA</v>
          </cell>
          <cell r="H182" t="str">
            <v>BC</v>
          </cell>
        </row>
        <row r="183">
          <cell r="A183">
            <v>11838</v>
          </cell>
          <cell r="B183" t="str">
            <v>Mac´s Heating Ltd</v>
          </cell>
          <cell r="C183" t="str">
            <v/>
          </cell>
          <cell r="D183" t="str">
            <v>432 William St</v>
          </cell>
          <cell r="E183" t="str">
            <v>V9A 3Y9</v>
          </cell>
          <cell r="F183" t="str">
            <v>Victoria</v>
          </cell>
          <cell r="G183" t="str">
            <v>CA</v>
          </cell>
          <cell r="H183" t="str">
            <v>BC</v>
          </cell>
        </row>
        <row r="184">
          <cell r="A184">
            <v>11845</v>
          </cell>
          <cell r="B184" t="str">
            <v>Minister of Finance, Queen´s Printer</v>
          </cell>
          <cell r="C184" t="str">
            <v/>
          </cell>
          <cell r="D184" t="str">
            <v>PO Box 9451 STN Prov. Govt.</v>
          </cell>
          <cell r="E184" t="str">
            <v>V8W 9V7</v>
          </cell>
          <cell r="F184" t="str">
            <v>Victoria</v>
          </cell>
          <cell r="G184" t="str">
            <v>CA</v>
          </cell>
          <cell r="H184" t="str">
            <v>BC</v>
          </cell>
        </row>
        <row r="185">
          <cell r="A185">
            <v>11878</v>
          </cell>
          <cell r="B185" t="str">
            <v>Oxford University Press - UK</v>
          </cell>
          <cell r="C185" t="str">
            <v/>
          </cell>
          <cell r="D185" t="str">
            <v>Great Clarendon St.                     Oxford,</v>
          </cell>
          <cell r="E185" t="str">
            <v>OX2 6DP</v>
          </cell>
          <cell r="F185" t="str">
            <v/>
          </cell>
          <cell r="G185" t="str">
            <v>GB</v>
          </cell>
          <cell r="H185" t="str">
            <v/>
          </cell>
        </row>
        <row r="186">
          <cell r="A186">
            <v>11889</v>
          </cell>
          <cell r="B186" t="str">
            <v>Universite Laval</v>
          </cell>
          <cell r="C186" t="str">
            <v/>
          </cell>
          <cell r="D186" t="str">
            <v>Service des finances                    Pavillon Jean-Charles Bonenfant         2345, allee des Bibliotheques,           Local 3560</v>
          </cell>
          <cell r="E186" t="str">
            <v>G1V 0A6</v>
          </cell>
          <cell r="F186" t="str">
            <v>Quebec</v>
          </cell>
          <cell r="G186" t="str">
            <v>CA</v>
          </cell>
          <cell r="H186" t="str">
            <v>QC</v>
          </cell>
        </row>
        <row r="187">
          <cell r="A187">
            <v>11906</v>
          </cell>
          <cell r="B187" t="str">
            <v>Corporation of the City of Victoria</v>
          </cell>
          <cell r="C187" t="str">
            <v/>
          </cell>
          <cell r="D187" t="str">
            <v>720 Douglas Street</v>
          </cell>
          <cell r="E187" t="str">
            <v>V8W 3M7</v>
          </cell>
          <cell r="F187" t="str">
            <v>Victoria</v>
          </cell>
          <cell r="G187" t="str">
            <v>CA</v>
          </cell>
          <cell r="H187" t="str">
            <v>BC</v>
          </cell>
        </row>
        <row r="188">
          <cell r="A188">
            <v>11970</v>
          </cell>
          <cell r="B188" t="str">
            <v>J. S. Richardson &amp; Associates Ltd.</v>
          </cell>
          <cell r="C188" t="str">
            <v>Scott Richardson</v>
          </cell>
          <cell r="D188" t="str">
            <v>499 Millstream Lake Rd.</v>
          </cell>
          <cell r="E188" t="str">
            <v>V9B 6H5</v>
          </cell>
          <cell r="F188" t="str">
            <v>Victoria</v>
          </cell>
          <cell r="G188" t="str">
            <v>CA</v>
          </cell>
          <cell r="H188" t="str">
            <v>BC</v>
          </cell>
        </row>
        <row r="189">
          <cell r="A189">
            <v>11977</v>
          </cell>
          <cell r="B189" t="str">
            <v>Conference Board of Canada</v>
          </cell>
          <cell r="C189" t="str">
            <v/>
          </cell>
          <cell r="D189" t="str">
            <v>135 Laurier Avenue W</v>
          </cell>
          <cell r="E189" t="str">
            <v>K1P 5J2</v>
          </cell>
          <cell r="F189" t="str">
            <v>Ottawa</v>
          </cell>
          <cell r="G189" t="str">
            <v>CA</v>
          </cell>
          <cell r="H189" t="str">
            <v>ON</v>
          </cell>
        </row>
        <row r="190">
          <cell r="A190">
            <v>11978</v>
          </cell>
          <cell r="B190" t="str">
            <v>Flowers on Top Inc.</v>
          </cell>
          <cell r="C190" t="str">
            <v/>
          </cell>
          <cell r="D190" t="str">
            <v>1005 Broad St.</v>
          </cell>
          <cell r="E190" t="str">
            <v>V8W 2A1</v>
          </cell>
          <cell r="F190" t="str">
            <v>Victoria</v>
          </cell>
          <cell r="G190" t="str">
            <v>CA</v>
          </cell>
          <cell r="H190" t="str">
            <v>BC</v>
          </cell>
        </row>
        <row r="191">
          <cell r="A191">
            <v>11987</v>
          </cell>
          <cell r="B191" t="str">
            <v>Canada Worldwide Escrow Corp.</v>
          </cell>
          <cell r="C191" t="str">
            <v/>
          </cell>
          <cell r="D191" t="str">
            <v>PO Box 51</v>
          </cell>
          <cell r="E191" t="str">
            <v>V8M 1R3</v>
          </cell>
          <cell r="F191" t="str">
            <v>Brentwood Bay</v>
          </cell>
          <cell r="G191" t="str">
            <v>CA</v>
          </cell>
          <cell r="H191" t="str">
            <v>BC</v>
          </cell>
        </row>
        <row r="192">
          <cell r="A192">
            <v>12004</v>
          </cell>
          <cell r="B192" t="str">
            <v>Aubrey´s  Enterprises Ltd</v>
          </cell>
          <cell r="C192" t="str">
            <v/>
          </cell>
          <cell r="D192" t="str">
            <v>3745 Metchosin Rd.</v>
          </cell>
          <cell r="E192" t="str">
            <v>V9C 4A8</v>
          </cell>
          <cell r="F192" t="str">
            <v>Victoria</v>
          </cell>
          <cell r="G192" t="str">
            <v>CA</v>
          </cell>
          <cell r="H192" t="str">
            <v>BC</v>
          </cell>
        </row>
        <row r="193">
          <cell r="A193">
            <v>12010</v>
          </cell>
          <cell r="B193" t="str">
            <v>Great Little Box Company</v>
          </cell>
          <cell r="C193" t="str">
            <v/>
          </cell>
          <cell r="D193" t="str">
            <v>11300 Twigg Pl.</v>
          </cell>
          <cell r="E193" t="str">
            <v>V6V 3C1</v>
          </cell>
          <cell r="F193" t="str">
            <v>Richmond</v>
          </cell>
          <cell r="G193" t="str">
            <v>CA</v>
          </cell>
          <cell r="H193" t="str">
            <v>BC</v>
          </cell>
        </row>
        <row r="194">
          <cell r="A194">
            <v>12025</v>
          </cell>
          <cell r="B194" t="str">
            <v>Minister of Finance &amp; Corporate Relations-PST</v>
          </cell>
          <cell r="C194" t="str">
            <v/>
          </cell>
          <cell r="D194" t="str">
            <v>PO Box 9445 Stn Prov Gov´t</v>
          </cell>
          <cell r="E194" t="str">
            <v>V8W 9V5</v>
          </cell>
          <cell r="F194" t="str">
            <v>Victoria</v>
          </cell>
          <cell r="G194" t="str">
            <v>CA</v>
          </cell>
          <cell r="H194" t="str">
            <v>BC</v>
          </cell>
        </row>
        <row r="195">
          <cell r="A195">
            <v>12031</v>
          </cell>
          <cell r="B195" t="str">
            <v>Greater Vancouver Board of Trade</v>
          </cell>
          <cell r="C195" t="str">
            <v/>
          </cell>
          <cell r="D195" t="str">
            <v>Attn: Membership department             Suite 400, World Trade Centre           999 Canada Place</v>
          </cell>
          <cell r="E195" t="str">
            <v>V6C 3E1</v>
          </cell>
          <cell r="F195" t="str">
            <v>Vancouver</v>
          </cell>
          <cell r="G195" t="str">
            <v>CA</v>
          </cell>
          <cell r="H195" t="str">
            <v>BC</v>
          </cell>
        </row>
        <row r="196">
          <cell r="A196">
            <v>12044</v>
          </cell>
          <cell r="B196" t="str">
            <v>Grant Thornton LLP</v>
          </cell>
          <cell r="C196" t="str">
            <v/>
          </cell>
          <cell r="D196" t="str">
            <v>Nova Centre, North Tower                Suite 1001, 1675 Grafton St</v>
          </cell>
          <cell r="E196" t="str">
            <v>B3J 0E9</v>
          </cell>
          <cell r="F196" t="str">
            <v>Halifax</v>
          </cell>
          <cell r="G196" t="str">
            <v>CA</v>
          </cell>
          <cell r="H196" t="str">
            <v>NS</v>
          </cell>
        </row>
        <row r="197">
          <cell r="A197">
            <v>12076</v>
          </cell>
          <cell r="B197" t="str">
            <v>University of Toronto</v>
          </cell>
          <cell r="C197" t="str">
            <v/>
          </cell>
          <cell r="D197" t="str">
            <v>c/o Rotman School of Management         105 St. George St.</v>
          </cell>
          <cell r="E197" t="str">
            <v>M5S 3E6</v>
          </cell>
          <cell r="F197" t="str">
            <v>Toronto</v>
          </cell>
          <cell r="G197" t="str">
            <v>CA</v>
          </cell>
          <cell r="H197" t="str">
            <v>Ont.</v>
          </cell>
        </row>
        <row r="198">
          <cell r="A198">
            <v>12156</v>
          </cell>
          <cell r="B198" t="str">
            <v>Simon Fraser University, Burnaby</v>
          </cell>
          <cell r="C198" t="str">
            <v/>
          </cell>
          <cell r="D198" t="str">
            <v>8888 University Dr.                     Discovery 1</v>
          </cell>
          <cell r="E198" t="str">
            <v>V5A 1S6</v>
          </cell>
          <cell r="F198" t="str">
            <v>Burnaby</v>
          </cell>
          <cell r="G198" t="str">
            <v>CA</v>
          </cell>
          <cell r="H198" t="str">
            <v>BC</v>
          </cell>
        </row>
        <row r="199">
          <cell r="A199">
            <v>12165</v>
          </cell>
          <cell r="B199" t="str">
            <v>Emond Publishing</v>
          </cell>
          <cell r="C199" t="str">
            <v/>
          </cell>
          <cell r="D199" t="str">
            <v>1 Eglinton Avenue East, Suite 600</v>
          </cell>
          <cell r="E199" t="str">
            <v>M4P 3A1</v>
          </cell>
          <cell r="F199" t="str">
            <v>Toronto</v>
          </cell>
          <cell r="G199" t="str">
            <v>CA</v>
          </cell>
          <cell r="H199" t="str">
            <v>ON</v>
          </cell>
        </row>
        <row r="200">
          <cell r="A200">
            <v>12194</v>
          </cell>
          <cell r="B200" t="str">
            <v>Glen Oak Ford Sales</v>
          </cell>
          <cell r="C200" t="str">
            <v/>
          </cell>
          <cell r="D200" t="str">
            <v>1660 Island Highway</v>
          </cell>
          <cell r="E200" t="str">
            <v>V9B 1H8</v>
          </cell>
          <cell r="F200" t="str">
            <v>Victoria</v>
          </cell>
          <cell r="G200" t="str">
            <v>CA</v>
          </cell>
          <cell r="H200" t="str">
            <v>BC</v>
          </cell>
        </row>
        <row r="201">
          <cell r="A201">
            <v>12197</v>
          </cell>
          <cell r="B201" t="str">
            <v>University of Lethbridge</v>
          </cell>
          <cell r="C201" t="str">
            <v/>
          </cell>
          <cell r="D201" t="str">
            <v>Financial Services                      4401 University Drive</v>
          </cell>
          <cell r="E201" t="str">
            <v>T1K 3M4</v>
          </cell>
          <cell r="F201" t="str">
            <v>Lethbridge</v>
          </cell>
          <cell r="G201" t="str">
            <v>CA</v>
          </cell>
          <cell r="H201" t="str">
            <v>AB</v>
          </cell>
        </row>
        <row r="202">
          <cell r="A202">
            <v>12381</v>
          </cell>
          <cell r="B202" t="str">
            <v>Irwin Law Inc.</v>
          </cell>
          <cell r="C202" t="str">
            <v/>
          </cell>
          <cell r="D202" t="str">
            <v>206-14 Duncan St.</v>
          </cell>
          <cell r="E202" t="str">
            <v>M5H 3G8</v>
          </cell>
          <cell r="F202" t="str">
            <v>Toronto</v>
          </cell>
          <cell r="G202" t="str">
            <v>CA</v>
          </cell>
          <cell r="H202" t="str">
            <v>ON</v>
          </cell>
        </row>
        <row r="203">
          <cell r="A203">
            <v>12383</v>
          </cell>
          <cell r="B203" t="str">
            <v>Cummins Canada ULC</v>
          </cell>
          <cell r="C203" t="str">
            <v/>
          </cell>
          <cell r="D203" t="str">
            <v>PO Box 2521 Stn M</v>
          </cell>
          <cell r="E203" t="str">
            <v>T2P 0T6</v>
          </cell>
          <cell r="F203" t="str">
            <v>Calgary</v>
          </cell>
          <cell r="G203" t="str">
            <v>CA</v>
          </cell>
          <cell r="H203" t="str">
            <v>AB</v>
          </cell>
        </row>
        <row r="204">
          <cell r="A204">
            <v>12429</v>
          </cell>
          <cell r="B204" t="str">
            <v>Royal Roads University Student Association</v>
          </cell>
          <cell r="C204" t="str">
            <v/>
          </cell>
          <cell r="D204" t="str">
            <v>c/o RRU  2005 Sooke Road</v>
          </cell>
          <cell r="E204" t="str">
            <v>V9B 5Y2</v>
          </cell>
          <cell r="F204" t="str">
            <v>Victoria</v>
          </cell>
          <cell r="G204" t="str">
            <v>CA</v>
          </cell>
          <cell r="H204" t="str">
            <v>BC</v>
          </cell>
        </row>
        <row r="205">
          <cell r="A205">
            <v>12441</v>
          </cell>
          <cell r="B205" t="str">
            <v>Sensus Communications Solutions Inc.</v>
          </cell>
          <cell r="C205" t="str">
            <v/>
          </cell>
          <cell r="D205" t="str">
            <v>2333 Wyecroft Road,                     Unit 1</v>
          </cell>
          <cell r="E205" t="str">
            <v>L6L 6L4</v>
          </cell>
          <cell r="F205" t="str">
            <v>Oakville</v>
          </cell>
          <cell r="G205" t="str">
            <v>CA</v>
          </cell>
          <cell r="H205" t="str">
            <v>ON</v>
          </cell>
        </row>
        <row r="206">
          <cell r="A206">
            <v>12479</v>
          </cell>
          <cell r="B206" t="str">
            <v>Vintage Woodworks Inc.</v>
          </cell>
          <cell r="C206" t="str">
            <v/>
          </cell>
          <cell r="D206" t="str">
            <v>6701 Oldfield Rd.</v>
          </cell>
          <cell r="E206" t="str">
            <v>V8M 2A1</v>
          </cell>
          <cell r="F206" t="str">
            <v>Saanichton</v>
          </cell>
          <cell r="G206" t="str">
            <v>CA</v>
          </cell>
          <cell r="H206" t="str">
            <v>BC</v>
          </cell>
        </row>
        <row r="207">
          <cell r="A207">
            <v>12521</v>
          </cell>
          <cell r="B207" t="str">
            <v>TROY Group, Inc.</v>
          </cell>
          <cell r="C207" t="str">
            <v/>
          </cell>
          <cell r="D207" t="str">
            <v>3 Bryan Drive</v>
          </cell>
          <cell r="E207" t="str">
            <v>26003</v>
          </cell>
          <cell r="F207" t="str">
            <v>Wheeling</v>
          </cell>
          <cell r="G207" t="str">
            <v>US</v>
          </cell>
          <cell r="H207" t="str">
            <v>WV</v>
          </cell>
        </row>
        <row r="208">
          <cell r="A208">
            <v>12567</v>
          </cell>
          <cell r="B208" t="str">
            <v>EMS Software</v>
          </cell>
          <cell r="C208" t="str">
            <v/>
          </cell>
          <cell r="D208" t="str">
            <v>PO Box 679881</v>
          </cell>
          <cell r="E208" t="str">
            <v>75267-9881</v>
          </cell>
          <cell r="F208" t="str">
            <v>Dallas</v>
          </cell>
          <cell r="G208" t="str">
            <v>US</v>
          </cell>
          <cell r="H208" t="str">
            <v>TX</v>
          </cell>
        </row>
        <row r="209">
          <cell r="A209">
            <v>12571</v>
          </cell>
          <cell r="B209" t="str">
            <v>Leader Manufacturing Inc.</v>
          </cell>
          <cell r="C209" t="str">
            <v/>
          </cell>
          <cell r="D209" t="str">
            <v>Unit 10,11, 12 --1050 McNicoll Ave.</v>
          </cell>
          <cell r="E209" t="str">
            <v>M1W 2L8</v>
          </cell>
          <cell r="F209" t="str">
            <v>Toronto</v>
          </cell>
          <cell r="G209" t="str">
            <v>CA</v>
          </cell>
          <cell r="H209" t="str">
            <v>ON</v>
          </cell>
        </row>
        <row r="210">
          <cell r="A210">
            <v>12581</v>
          </cell>
          <cell r="B210" t="str">
            <v>Digital Direct Printing Ltd</v>
          </cell>
          <cell r="C210" t="str">
            <v/>
          </cell>
          <cell r="D210" t="str">
            <v>564 Hillside Ave.</v>
          </cell>
          <cell r="E210" t="str">
            <v>V8T 1Y9</v>
          </cell>
          <cell r="F210" t="str">
            <v>Victoria</v>
          </cell>
          <cell r="G210" t="str">
            <v>CA</v>
          </cell>
          <cell r="H210" t="str">
            <v>BC</v>
          </cell>
        </row>
        <row r="211">
          <cell r="A211">
            <v>12639</v>
          </cell>
          <cell r="B211" t="str">
            <v>Truffles Catering Group Inc.</v>
          </cell>
          <cell r="C211" t="str">
            <v>Sheldon Jouan</v>
          </cell>
          <cell r="D211" t="str">
            <v>PO Box 48129 3511 Blanshard St</v>
          </cell>
          <cell r="E211" t="str">
            <v>V8Z 3L0</v>
          </cell>
          <cell r="F211" t="str">
            <v>Victoria</v>
          </cell>
          <cell r="G211" t="str">
            <v>CA</v>
          </cell>
          <cell r="H211" t="str">
            <v>BC</v>
          </cell>
        </row>
        <row r="212">
          <cell r="A212">
            <v>12641</v>
          </cell>
          <cell r="B212" t="str">
            <v>Fiddler On the Roof</v>
          </cell>
          <cell r="C212" t="str">
            <v/>
          </cell>
          <cell r="D212" t="str">
            <v>480 Marigold</v>
          </cell>
          <cell r="E212" t="str">
            <v>V8Z 4R2</v>
          </cell>
          <cell r="F212" t="str">
            <v>Victoria</v>
          </cell>
          <cell r="G212" t="str">
            <v>CA</v>
          </cell>
          <cell r="H212" t="str">
            <v>BC</v>
          </cell>
        </row>
        <row r="213">
          <cell r="A213">
            <v>12699</v>
          </cell>
          <cell r="B213" t="str">
            <v>CLSWEST Inc.</v>
          </cell>
          <cell r="C213" t="str">
            <v>Phil Cady</v>
          </cell>
          <cell r="D213" t="str">
            <v>6505 Torin Rd</v>
          </cell>
          <cell r="E213" t="str">
            <v>V8M 2H5</v>
          </cell>
          <cell r="F213" t="str">
            <v>Brentwood Bay</v>
          </cell>
          <cell r="G213" t="str">
            <v>CA</v>
          </cell>
          <cell r="H213" t="str">
            <v>BC</v>
          </cell>
        </row>
        <row r="214">
          <cell r="A214">
            <v>12726</v>
          </cell>
          <cell r="B214" t="str">
            <v>Workman, Tom</v>
          </cell>
          <cell r="C214" t="str">
            <v>Tom Workman</v>
          </cell>
          <cell r="D214" t="str">
            <v>6595 Chisholm Trail</v>
          </cell>
          <cell r="E214" t="str">
            <v>V9L 5Y1</v>
          </cell>
          <cell r="F214" t="str">
            <v>Duncan</v>
          </cell>
          <cell r="G214" t="str">
            <v>CA</v>
          </cell>
          <cell r="H214" t="str">
            <v>BC</v>
          </cell>
        </row>
        <row r="215">
          <cell r="A215">
            <v>12761</v>
          </cell>
          <cell r="B215" t="str">
            <v>North Island College, Courtenay</v>
          </cell>
          <cell r="C215" t="str">
            <v/>
          </cell>
          <cell r="D215" t="str">
            <v>Accounts Receivable                     2300 Ryan Rd.</v>
          </cell>
          <cell r="E215" t="str">
            <v>V9N 8N6</v>
          </cell>
          <cell r="F215" t="str">
            <v>Courtenay</v>
          </cell>
          <cell r="G215" t="str">
            <v>CA</v>
          </cell>
          <cell r="H215" t="str">
            <v>BC</v>
          </cell>
        </row>
        <row r="216">
          <cell r="A216">
            <v>12767</v>
          </cell>
          <cell r="B216" t="str">
            <v>University of Waterloo</v>
          </cell>
          <cell r="C216" t="str">
            <v/>
          </cell>
          <cell r="D216" t="str">
            <v>Finance, ECH                            200 University Ave. W</v>
          </cell>
          <cell r="E216" t="str">
            <v>N2L 3G1</v>
          </cell>
          <cell r="F216" t="str">
            <v>Waterloo</v>
          </cell>
          <cell r="G216" t="str">
            <v>CA</v>
          </cell>
          <cell r="H216" t="str">
            <v>ON</v>
          </cell>
        </row>
        <row r="217">
          <cell r="A217">
            <v>12797</v>
          </cell>
          <cell r="B217" t="str">
            <v>Mel MacLeod &amp; Associates</v>
          </cell>
          <cell r="C217" t="str">
            <v>Mel MacLeod</v>
          </cell>
          <cell r="D217" t="str">
            <v>3965 Lexington Ave.</v>
          </cell>
          <cell r="E217" t="str">
            <v>V8N 3Z5</v>
          </cell>
          <cell r="F217" t="str">
            <v>Victoria</v>
          </cell>
          <cell r="G217" t="str">
            <v>CA</v>
          </cell>
          <cell r="H217" t="str">
            <v>BC</v>
          </cell>
        </row>
        <row r="218">
          <cell r="A218">
            <v>12819</v>
          </cell>
          <cell r="B218" t="str">
            <v>McIlvaney Riley Land Surveying Inc.</v>
          </cell>
          <cell r="C218" t="str">
            <v/>
          </cell>
          <cell r="D218" t="str">
            <v>113-2244 Sooke Rd.</v>
          </cell>
          <cell r="E218" t="str">
            <v>V9B 1X1</v>
          </cell>
          <cell r="F218" t="str">
            <v>Victoria</v>
          </cell>
          <cell r="G218" t="str">
            <v>CA</v>
          </cell>
          <cell r="H218" t="str">
            <v>BC</v>
          </cell>
        </row>
        <row r="219">
          <cell r="A219">
            <v>12827</v>
          </cell>
          <cell r="B219" t="str">
            <v>FTA Press</v>
          </cell>
          <cell r="C219" t="str">
            <v/>
          </cell>
          <cell r="D219" t="str">
            <v>5141 Canterbury Drive</v>
          </cell>
          <cell r="E219" t="str">
            <v>92116</v>
          </cell>
          <cell r="F219" t="str">
            <v>San Diego</v>
          </cell>
          <cell r="G219" t="str">
            <v>US</v>
          </cell>
          <cell r="H219" t="str">
            <v>CA</v>
          </cell>
        </row>
        <row r="220">
          <cell r="A220">
            <v>12833</v>
          </cell>
          <cell r="B220" t="str">
            <v>Edward Elgar Publishing Inc.</v>
          </cell>
          <cell r="C220" t="str">
            <v/>
          </cell>
          <cell r="D220" t="str">
            <v>The William Pratt House                 9 Dewey Court</v>
          </cell>
          <cell r="E220" t="str">
            <v>01060-3815</v>
          </cell>
          <cell r="F220" t="str">
            <v>Northampton</v>
          </cell>
          <cell r="G220" t="str">
            <v>US</v>
          </cell>
          <cell r="H220" t="str">
            <v>MA</v>
          </cell>
        </row>
        <row r="221">
          <cell r="A221">
            <v>12838</v>
          </cell>
          <cell r="B221" t="str">
            <v>Rogers´ Chocolates Ltd</v>
          </cell>
          <cell r="C221" t="str">
            <v/>
          </cell>
          <cell r="D221" t="str">
            <v>4253 Commerce Circle</v>
          </cell>
          <cell r="E221" t="str">
            <v>V8Z 4M2</v>
          </cell>
          <cell r="F221" t="str">
            <v>Victoria</v>
          </cell>
          <cell r="G221" t="str">
            <v>CA</v>
          </cell>
          <cell r="H221" t="str">
            <v>BC</v>
          </cell>
        </row>
        <row r="222">
          <cell r="A222">
            <v>12854</v>
          </cell>
          <cell r="B222" t="str">
            <v>Learning Tree International</v>
          </cell>
          <cell r="C222" t="str">
            <v/>
          </cell>
          <cell r="D222" t="str">
            <v>P.O. Box 70030</v>
          </cell>
          <cell r="E222" t="str">
            <v>K2P 2M3</v>
          </cell>
          <cell r="F222" t="str">
            <v>Ottawa</v>
          </cell>
          <cell r="G222" t="str">
            <v>CA</v>
          </cell>
          <cell r="H222" t="str">
            <v>ON</v>
          </cell>
        </row>
        <row r="223">
          <cell r="A223">
            <v>12921</v>
          </cell>
          <cell r="B223" t="str">
            <v>MacGillivray, Alice</v>
          </cell>
          <cell r="C223" t="str">
            <v>Alice MacGillivray</v>
          </cell>
          <cell r="D223" t="str">
            <v>1765 Oyster Way, RR6</v>
          </cell>
          <cell r="E223" t="str">
            <v>V0R 1X6</v>
          </cell>
          <cell r="F223" t="str">
            <v>Gabriola</v>
          </cell>
          <cell r="G223" t="str">
            <v>CA</v>
          </cell>
          <cell r="H223" t="str">
            <v>BC</v>
          </cell>
        </row>
        <row r="224">
          <cell r="A224">
            <v>12945</v>
          </cell>
          <cell r="B224" t="str">
            <v>Challenge Management Development Ltd.</v>
          </cell>
          <cell r="C224" t="str">
            <v>Ann Perodeau</v>
          </cell>
          <cell r="D224" t="str">
            <v>28 - 500 Marsett Pl</v>
          </cell>
          <cell r="E224" t="str">
            <v>V8Z 7J1</v>
          </cell>
          <cell r="F224" t="str">
            <v>Victoria</v>
          </cell>
          <cell r="G224" t="str">
            <v>CA</v>
          </cell>
          <cell r="H224" t="str">
            <v>BC</v>
          </cell>
        </row>
        <row r="225">
          <cell r="A225">
            <v>12948</v>
          </cell>
          <cell r="B225" t="str">
            <v>Belmont Collision</v>
          </cell>
          <cell r="C225" t="str">
            <v/>
          </cell>
          <cell r="D225" t="str">
            <v>892 Goldstream Avenue</v>
          </cell>
          <cell r="E225" t="str">
            <v>V9B 2X9</v>
          </cell>
          <cell r="F225" t="str">
            <v>Victoria</v>
          </cell>
          <cell r="G225" t="str">
            <v>CA</v>
          </cell>
          <cell r="H225" t="str">
            <v>BC</v>
          </cell>
        </row>
        <row r="226">
          <cell r="A226">
            <v>12971</v>
          </cell>
          <cell r="B226" t="str">
            <v>Thermal King Glass</v>
          </cell>
          <cell r="C226" t="str">
            <v/>
          </cell>
          <cell r="D226" t="str">
            <v>250 Island Hwy</v>
          </cell>
          <cell r="E226" t="str">
            <v>V9B 1G2</v>
          </cell>
          <cell r="F226" t="str">
            <v>Victoria</v>
          </cell>
          <cell r="G226" t="str">
            <v>CA</v>
          </cell>
          <cell r="H226" t="str">
            <v>BC</v>
          </cell>
        </row>
        <row r="227">
          <cell r="A227">
            <v>13012</v>
          </cell>
          <cell r="B227" t="str">
            <v>Isle Golf Cars Inc.</v>
          </cell>
          <cell r="C227" t="str">
            <v/>
          </cell>
          <cell r="D227" t="str">
            <v>Unit F -921 Fairdowne Rd</v>
          </cell>
          <cell r="E227" t="str">
            <v>V9P 0B2</v>
          </cell>
          <cell r="F227" t="str">
            <v>Parksville</v>
          </cell>
          <cell r="G227" t="str">
            <v>CA</v>
          </cell>
          <cell r="H227" t="str">
            <v>BC</v>
          </cell>
        </row>
        <row r="228">
          <cell r="A228">
            <v>13044</v>
          </cell>
          <cell r="B228" t="str">
            <v>Captus Press Inc.</v>
          </cell>
          <cell r="C228" t="str">
            <v/>
          </cell>
          <cell r="D228" t="str">
            <v>Units 14 &amp; 15                           1600 Steeles Ave West</v>
          </cell>
          <cell r="E228" t="str">
            <v>L4K 4M2</v>
          </cell>
          <cell r="F228" t="str">
            <v>Concord</v>
          </cell>
          <cell r="G228" t="str">
            <v>CA</v>
          </cell>
          <cell r="H228" t="str">
            <v>ON</v>
          </cell>
        </row>
        <row r="229">
          <cell r="A229">
            <v>13048</v>
          </cell>
          <cell r="B229" t="str">
            <v>Pearlman &amp; Lindholm</v>
          </cell>
          <cell r="C229" t="str">
            <v/>
          </cell>
          <cell r="D229" t="str">
            <v>201-19 Dallas Road,</v>
          </cell>
          <cell r="E229" t="str">
            <v>V8V 5A6</v>
          </cell>
          <cell r="F229" t="str">
            <v>Victoria</v>
          </cell>
          <cell r="G229" t="str">
            <v>CA</v>
          </cell>
          <cell r="H229" t="str">
            <v>BC</v>
          </cell>
        </row>
        <row r="230">
          <cell r="A230">
            <v>13080</v>
          </cell>
          <cell r="B230" t="str">
            <v>Clement, Michelle</v>
          </cell>
          <cell r="C230" t="str">
            <v>Michelle Clement</v>
          </cell>
          <cell r="D230" t="str">
            <v>950 Josephine Rd</v>
          </cell>
          <cell r="E230" t="str">
            <v>V8M 1B3</v>
          </cell>
          <cell r="F230" t="str">
            <v>Brentwood Bay</v>
          </cell>
          <cell r="G230" t="str">
            <v>CA</v>
          </cell>
          <cell r="H230" t="str">
            <v>BC</v>
          </cell>
        </row>
        <row r="231">
          <cell r="A231">
            <v>13092</v>
          </cell>
          <cell r="B231" t="str">
            <v>Mortimer´s Monumental Works</v>
          </cell>
          <cell r="C231" t="str">
            <v/>
          </cell>
          <cell r="D231" t="str">
            <v>709 Kings Rd.</v>
          </cell>
          <cell r="E231" t="str">
            <v>V8T 1W4</v>
          </cell>
          <cell r="F231" t="str">
            <v>Victoria</v>
          </cell>
          <cell r="G231" t="str">
            <v>CA</v>
          </cell>
          <cell r="H231" t="str">
            <v>BC</v>
          </cell>
        </row>
        <row r="232">
          <cell r="A232">
            <v>13145</v>
          </cell>
          <cell r="B232" t="str">
            <v>540561 B.C. Ltd (dba Metal Supermarkets (Victoria))</v>
          </cell>
          <cell r="C232" t="str">
            <v/>
          </cell>
          <cell r="D232" t="str">
            <v>2111 Keating X Rd</v>
          </cell>
          <cell r="E232" t="str">
            <v>V8M 2A5</v>
          </cell>
          <cell r="F232" t="str">
            <v>Saanichton</v>
          </cell>
          <cell r="G232" t="str">
            <v>CA</v>
          </cell>
          <cell r="H232" t="str">
            <v>BC</v>
          </cell>
        </row>
        <row r="233">
          <cell r="A233">
            <v>13158</v>
          </cell>
          <cell r="B233" t="str">
            <v>CUFA BC</v>
          </cell>
          <cell r="C233" t="str">
            <v>Rick Coe</v>
          </cell>
          <cell r="D233" t="str">
            <v>301-220 Brew St</v>
          </cell>
          <cell r="E233" t="str">
            <v>V3H 0H6</v>
          </cell>
          <cell r="F233" t="str">
            <v>Port Moody</v>
          </cell>
          <cell r="G233" t="str">
            <v>CA</v>
          </cell>
          <cell r="H233" t="str">
            <v>BC</v>
          </cell>
        </row>
        <row r="234">
          <cell r="A234">
            <v>13189</v>
          </cell>
          <cell r="B234" t="str">
            <v>Taylor &amp; Francis Group LLC</v>
          </cell>
          <cell r="C234" t="str">
            <v>T&amp;F Customer Services</v>
          </cell>
          <cell r="D234" t="str">
            <v>T&amp;F Customer Services                   Sheepen Place</v>
          </cell>
          <cell r="E234" t="str">
            <v>CO3 3LP</v>
          </cell>
          <cell r="F234" t="str">
            <v>Colchester</v>
          </cell>
          <cell r="G234" t="str">
            <v>GB</v>
          </cell>
          <cell r="H234" t="str">
            <v/>
          </cell>
        </row>
        <row r="235">
          <cell r="A235">
            <v>13190</v>
          </cell>
          <cell r="B235" t="str">
            <v>International Coach Federation</v>
          </cell>
          <cell r="C235" t="str">
            <v/>
          </cell>
          <cell r="D235" t="str">
            <v>#A325, 2365 Harrodsburg Rd.</v>
          </cell>
          <cell r="E235" t="str">
            <v>40504</v>
          </cell>
          <cell r="F235" t="str">
            <v>Lexington</v>
          </cell>
          <cell r="G235" t="str">
            <v>US</v>
          </cell>
          <cell r="H235" t="str">
            <v>KY</v>
          </cell>
        </row>
        <row r="236">
          <cell r="A236">
            <v>13203</v>
          </cell>
          <cell r="B236" t="str">
            <v>Target Specialty Advertising</v>
          </cell>
          <cell r="C236" t="str">
            <v/>
          </cell>
          <cell r="D236" t="str">
            <v>#2119 - 11871 Horseshoe Way</v>
          </cell>
          <cell r="E236" t="str">
            <v>V7A 5H5</v>
          </cell>
          <cell r="F236" t="str">
            <v>Richmond</v>
          </cell>
          <cell r="G236" t="str">
            <v>CA</v>
          </cell>
          <cell r="H236" t="str">
            <v>BC</v>
          </cell>
        </row>
        <row r="237">
          <cell r="A237">
            <v>13301</v>
          </cell>
          <cell r="B237" t="str">
            <v>Barbarian Sports Wear</v>
          </cell>
          <cell r="C237" t="str">
            <v/>
          </cell>
          <cell r="D237" t="str">
            <v>575 Trillium Drive</v>
          </cell>
          <cell r="E237" t="str">
            <v>N2R 1J9</v>
          </cell>
          <cell r="F237" t="str">
            <v>Kitchener</v>
          </cell>
          <cell r="G237" t="str">
            <v>CA</v>
          </cell>
          <cell r="H237" t="str">
            <v>ON</v>
          </cell>
        </row>
        <row r="238">
          <cell r="A238">
            <v>13330</v>
          </cell>
          <cell r="B238" t="str">
            <v>Badel, Bryn</v>
          </cell>
          <cell r="C238" t="str">
            <v/>
          </cell>
          <cell r="D238" t="str">
            <v>#34-1501 Glentana Rd</v>
          </cell>
          <cell r="E238" t="str">
            <v>V9A 7B2</v>
          </cell>
          <cell r="F238" t="str">
            <v>Victoria</v>
          </cell>
          <cell r="G238" t="str">
            <v>CA</v>
          </cell>
          <cell r="H238" t="str">
            <v>BC</v>
          </cell>
        </row>
        <row r="239">
          <cell r="A239">
            <v>13375</v>
          </cell>
          <cell r="B239" t="str">
            <v>Cloverdale Paint</v>
          </cell>
          <cell r="C239" t="str">
            <v/>
          </cell>
          <cell r="D239" t="str">
            <v>400 - 2630 Croyon Drive</v>
          </cell>
          <cell r="E239" t="str">
            <v>V3Z 6T3</v>
          </cell>
          <cell r="F239" t="str">
            <v>Surrey</v>
          </cell>
          <cell r="G239" t="str">
            <v>CA</v>
          </cell>
          <cell r="H239" t="str">
            <v>BC</v>
          </cell>
        </row>
        <row r="240">
          <cell r="A240">
            <v>13406</v>
          </cell>
          <cell r="B240" t="str">
            <v>Hemlock Printers Ltd.</v>
          </cell>
          <cell r="C240" t="str">
            <v/>
          </cell>
          <cell r="D240" t="str">
            <v>7050 Buller Ave.</v>
          </cell>
          <cell r="E240" t="str">
            <v>V5J 4S4</v>
          </cell>
          <cell r="F240" t="str">
            <v>Burnaby</v>
          </cell>
          <cell r="G240" t="str">
            <v>CA</v>
          </cell>
          <cell r="H240" t="str">
            <v>BC</v>
          </cell>
        </row>
        <row r="241">
          <cell r="A241">
            <v>13415</v>
          </cell>
          <cell r="B241" t="str">
            <v>D.H. Signs of the Times Enterprises Inc.</v>
          </cell>
          <cell r="C241" t="str">
            <v/>
          </cell>
          <cell r="D241" t="str">
            <v>PO Box 37003 Millstream PO</v>
          </cell>
          <cell r="E241" t="str">
            <v>V9M 0E8</v>
          </cell>
          <cell r="F241" t="str">
            <v>Victoria</v>
          </cell>
          <cell r="G241" t="str">
            <v>CA</v>
          </cell>
          <cell r="H241" t="str">
            <v>BC</v>
          </cell>
        </row>
        <row r="242">
          <cell r="A242">
            <v>13467</v>
          </cell>
          <cell r="B242" t="str">
            <v>VMWare International Unlimited Company</v>
          </cell>
          <cell r="C242" t="str">
            <v/>
          </cell>
          <cell r="D242" t="str">
            <v>C/O. T11070U                            PO Box 11070, STN A</v>
          </cell>
          <cell r="E242" t="str">
            <v>M5W 2G5</v>
          </cell>
          <cell r="F242" t="str">
            <v>Toronto</v>
          </cell>
          <cell r="G242" t="str">
            <v>US</v>
          </cell>
          <cell r="H242" t="str">
            <v>ON</v>
          </cell>
        </row>
        <row r="243">
          <cell r="A243">
            <v>13476</v>
          </cell>
          <cell r="B243" t="str">
            <v>Pearson, Robert</v>
          </cell>
          <cell r="C243" t="str">
            <v/>
          </cell>
          <cell r="D243" t="str">
            <v>126 Spruce Hill Rd.</v>
          </cell>
          <cell r="E243" t="str">
            <v>M4E 3G4</v>
          </cell>
          <cell r="F243" t="str">
            <v>Toronto</v>
          </cell>
          <cell r="G243" t="str">
            <v>CA</v>
          </cell>
          <cell r="H243" t="str">
            <v>ON</v>
          </cell>
        </row>
        <row r="244">
          <cell r="A244">
            <v>13520</v>
          </cell>
          <cell r="B244" t="str">
            <v>J Lee Diamond Drilling Ltd.</v>
          </cell>
          <cell r="C244" t="str">
            <v/>
          </cell>
          <cell r="D244" t="str">
            <v>4266 Dieppe Rd</v>
          </cell>
          <cell r="E244" t="str">
            <v>V8X 2N3</v>
          </cell>
          <cell r="F244" t="str">
            <v>Victoria</v>
          </cell>
          <cell r="G244" t="str">
            <v>CA</v>
          </cell>
          <cell r="H244" t="str">
            <v>BC</v>
          </cell>
        </row>
        <row r="245">
          <cell r="A245">
            <v>13527</v>
          </cell>
          <cell r="B245" t="str">
            <v>Lordco Parts Ltd</v>
          </cell>
          <cell r="C245" t="str">
            <v/>
          </cell>
          <cell r="D245" t="str">
            <v>22866 Dewdney Trunk Rd.</v>
          </cell>
          <cell r="E245" t="str">
            <v>V2X 3K6</v>
          </cell>
          <cell r="F245" t="str">
            <v>Maple Ridge</v>
          </cell>
          <cell r="G245" t="str">
            <v>CA</v>
          </cell>
          <cell r="H245" t="str">
            <v>BC</v>
          </cell>
        </row>
        <row r="246">
          <cell r="A246">
            <v>13528</v>
          </cell>
          <cell r="B246" t="str">
            <v>On Site Tech Support</v>
          </cell>
          <cell r="C246" t="str">
            <v/>
          </cell>
          <cell r="D246" t="str">
            <v>1210 Bay Street</v>
          </cell>
          <cell r="E246" t="str">
            <v>V8T 1S6</v>
          </cell>
          <cell r="F246" t="str">
            <v>Victoria</v>
          </cell>
          <cell r="G246" t="str">
            <v>CA</v>
          </cell>
          <cell r="H246" t="str">
            <v>BC</v>
          </cell>
        </row>
        <row r="247">
          <cell r="A247">
            <v>13530</v>
          </cell>
          <cell r="B247" t="str">
            <v>628754 BC Ltd.</v>
          </cell>
          <cell r="C247" t="str">
            <v>Angella Pollock</v>
          </cell>
          <cell r="D247" t="str">
            <v>OP Truffles @ Royal Roads               C / O  RRU</v>
          </cell>
          <cell r="E247" t="str">
            <v/>
          </cell>
          <cell r="F247" t="str">
            <v/>
          </cell>
          <cell r="G247" t="str">
            <v>CA</v>
          </cell>
          <cell r="H247" t="str">
            <v/>
          </cell>
        </row>
        <row r="248">
          <cell r="A248">
            <v>13612</v>
          </cell>
          <cell r="B248" t="str">
            <v>Inn at Laurel Point</v>
          </cell>
          <cell r="C248" t="str">
            <v/>
          </cell>
          <cell r="D248" t="str">
            <v>680 Montreal St</v>
          </cell>
          <cell r="E248" t="str">
            <v>V8V 1Z8</v>
          </cell>
          <cell r="F248" t="str">
            <v>Victoria</v>
          </cell>
          <cell r="G248" t="str">
            <v>CA</v>
          </cell>
          <cell r="H248" t="str">
            <v>BC</v>
          </cell>
        </row>
        <row r="249">
          <cell r="A249">
            <v>13641</v>
          </cell>
          <cell r="B249" t="str">
            <v>Cap It Victoria</v>
          </cell>
          <cell r="C249" t="str">
            <v/>
          </cell>
          <cell r="D249" t="str">
            <v>106 - 2347 Millstream Rd</v>
          </cell>
          <cell r="E249" t="str">
            <v>V9B 3R3</v>
          </cell>
          <cell r="F249" t="str">
            <v>Victoria</v>
          </cell>
          <cell r="G249" t="str">
            <v>CA</v>
          </cell>
          <cell r="H249" t="str">
            <v>BC</v>
          </cell>
        </row>
        <row r="250">
          <cell r="A250">
            <v>13658</v>
          </cell>
          <cell r="B250" t="str">
            <v>Hamilton-Page, Michelle</v>
          </cell>
          <cell r="C250" t="str">
            <v>Michelle Hamilton-Page</v>
          </cell>
          <cell r="D250" t="str">
            <v>9-4100 Salish Dr</v>
          </cell>
          <cell r="E250" t="str">
            <v>V6N 3M2</v>
          </cell>
          <cell r="F250" t="str">
            <v>Vancouver</v>
          </cell>
          <cell r="G250" t="str">
            <v>CA</v>
          </cell>
          <cell r="H250" t="str">
            <v>BC</v>
          </cell>
        </row>
        <row r="251">
          <cell r="A251">
            <v>13679</v>
          </cell>
          <cell r="B251" t="str">
            <v>Hotel Grand Pacific</v>
          </cell>
          <cell r="C251" t="str">
            <v/>
          </cell>
          <cell r="D251" t="str">
            <v>463 Belleville Street</v>
          </cell>
          <cell r="E251" t="str">
            <v>V8V 1X3</v>
          </cell>
          <cell r="F251" t="str">
            <v>Victoria</v>
          </cell>
          <cell r="G251" t="str">
            <v>CA</v>
          </cell>
          <cell r="H251" t="str">
            <v>BC</v>
          </cell>
        </row>
        <row r="252">
          <cell r="A252">
            <v>13683</v>
          </cell>
          <cell r="B252" t="str">
            <v>Third Foundation Consulting Ltd.</v>
          </cell>
          <cell r="C252" t="str">
            <v>Gordon Gunn</v>
          </cell>
          <cell r="D252" t="str">
            <v>901-1010 View Street</v>
          </cell>
          <cell r="E252" t="str">
            <v>V8V 4Y3</v>
          </cell>
          <cell r="F252" t="str">
            <v>Victoria</v>
          </cell>
          <cell r="G252" t="str">
            <v>CA</v>
          </cell>
          <cell r="H252" t="str">
            <v>BC</v>
          </cell>
        </row>
        <row r="253">
          <cell r="A253">
            <v>13759</v>
          </cell>
          <cell r="B253" t="str">
            <v>Precision Microscope Services</v>
          </cell>
          <cell r="C253" t="str">
            <v/>
          </cell>
          <cell r="D253" t="str">
            <v>2267 Enns Rd.</v>
          </cell>
          <cell r="E253" t="str">
            <v>V9J 1H7</v>
          </cell>
          <cell r="F253" t="str">
            <v>Black Creek</v>
          </cell>
          <cell r="G253" t="str">
            <v>CA</v>
          </cell>
          <cell r="H253" t="str">
            <v>BC</v>
          </cell>
        </row>
        <row r="254">
          <cell r="A254">
            <v>13821</v>
          </cell>
          <cell r="B254" t="str">
            <v>International Security Products</v>
          </cell>
          <cell r="C254" t="str">
            <v/>
          </cell>
          <cell r="D254" t="str">
            <v>1760 Commerce Way                       Paso Robles, CA</v>
          </cell>
          <cell r="E254" t="str">
            <v>93446</v>
          </cell>
          <cell r="F254" t="str">
            <v/>
          </cell>
          <cell r="G254" t="str">
            <v>US</v>
          </cell>
          <cell r="H254" t="str">
            <v/>
          </cell>
        </row>
        <row r="255">
          <cell r="A255">
            <v>13825</v>
          </cell>
          <cell r="B255" t="str">
            <v>Harris &amp; Company LLP</v>
          </cell>
          <cell r="C255" t="str">
            <v/>
          </cell>
          <cell r="D255" t="str">
            <v>14th Floor                              550 Burrard Street</v>
          </cell>
          <cell r="E255" t="str">
            <v>V6C 2B5</v>
          </cell>
          <cell r="F255" t="str">
            <v>Vancouver</v>
          </cell>
          <cell r="G255" t="str">
            <v>CA</v>
          </cell>
          <cell r="H255" t="str">
            <v>BC</v>
          </cell>
        </row>
        <row r="256">
          <cell r="A256">
            <v>13851</v>
          </cell>
          <cell r="B256" t="str">
            <v>Pacific Audio Works</v>
          </cell>
          <cell r="C256" t="str">
            <v/>
          </cell>
          <cell r="D256" t="str">
            <v>3119 Steele St</v>
          </cell>
          <cell r="E256" t="str">
            <v>V8Z 3N7</v>
          </cell>
          <cell r="F256" t="str">
            <v>Victoria</v>
          </cell>
          <cell r="G256" t="str">
            <v>CA</v>
          </cell>
          <cell r="H256" t="str">
            <v>BC</v>
          </cell>
        </row>
        <row r="257">
          <cell r="A257">
            <v>13914</v>
          </cell>
          <cell r="B257" t="str">
            <v>Britco BOXX LP</v>
          </cell>
          <cell r="C257" t="str">
            <v/>
          </cell>
          <cell r="D257" t="str">
            <v>c/o C25091C PO Box 2521</v>
          </cell>
          <cell r="E257" t="str">
            <v>T2P 0T6</v>
          </cell>
          <cell r="F257" t="str">
            <v>Calgary</v>
          </cell>
          <cell r="G257" t="str">
            <v>CA</v>
          </cell>
          <cell r="H257" t="str">
            <v>AB</v>
          </cell>
        </row>
        <row r="258">
          <cell r="A258">
            <v>13931</v>
          </cell>
          <cell r="B258" t="str">
            <v>Learning By Heart Consulting Inc</v>
          </cell>
          <cell r="C258" t="str">
            <v>Cathy McKenzie</v>
          </cell>
          <cell r="D258" t="str">
            <v>401 1145 Sikorsky Rd</v>
          </cell>
          <cell r="E258" t="str">
            <v>V9B 0M8</v>
          </cell>
          <cell r="F258" t="str">
            <v>Victoria</v>
          </cell>
          <cell r="G258" t="str">
            <v>CA</v>
          </cell>
          <cell r="H258" t="str">
            <v>BC</v>
          </cell>
        </row>
        <row r="259">
          <cell r="A259">
            <v>14024</v>
          </cell>
          <cell r="B259" t="str">
            <v>Safeguard Business Systems Ltd.</v>
          </cell>
          <cell r="C259" t="str">
            <v/>
          </cell>
          <cell r="D259" t="str">
            <v>Lockbox T57251C                         PO Box 57251 Stn A</v>
          </cell>
          <cell r="E259" t="str">
            <v>M5W 5M5</v>
          </cell>
          <cell r="F259" t="str">
            <v>Toronto</v>
          </cell>
          <cell r="G259" t="str">
            <v>CA</v>
          </cell>
          <cell r="H259" t="str">
            <v>ON</v>
          </cell>
        </row>
        <row r="260">
          <cell r="A260">
            <v>14050</v>
          </cell>
          <cell r="B260" t="str">
            <v>ATCO Structures &amp; Logistics Ltd</v>
          </cell>
          <cell r="C260" t="str">
            <v/>
          </cell>
          <cell r="D260" t="str">
            <v>115 Peacekeepers Dr SW</v>
          </cell>
          <cell r="E260" t="str">
            <v>T3E 7X4</v>
          </cell>
          <cell r="F260" t="str">
            <v>Calgary</v>
          </cell>
          <cell r="G260" t="str">
            <v>CA</v>
          </cell>
          <cell r="H260" t="str">
            <v>AB</v>
          </cell>
        </row>
        <row r="261">
          <cell r="A261">
            <v>14053</v>
          </cell>
          <cell r="B261" t="str">
            <v>Island Deaf &amp; Hard of Hearing Centre, IDHHC</v>
          </cell>
          <cell r="C261" t="str">
            <v>Breanna O´Donnell</v>
          </cell>
          <cell r="D261" t="str">
            <v>#301-3960 Quadra Street</v>
          </cell>
          <cell r="E261" t="str">
            <v>V8X 4A3</v>
          </cell>
          <cell r="F261" t="str">
            <v>Victoria</v>
          </cell>
          <cell r="G261" t="str">
            <v>CA</v>
          </cell>
          <cell r="H261" t="str">
            <v>BC</v>
          </cell>
        </row>
        <row r="262">
          <cell r="A262">
            <v>14065</v>
          </cell>
          <cell r="B262" t="str">
            <v>K-Bro Linen Systems</v>
          </cell>
          <cell r="C262" t="str">
            <v/>
          </cell>
          <cell r="D262" t="str">
            <v>861 Van Isle Way</v>
          </cell>
          <cell r="E262" t="str">
            <v>V9B 5R8</v>
          </cell>
          <cell r="F262" t="str">
            <v>Victoria</v>
          </cell>
          <cell r="G262" t="str">
            <v>CA</v>
          </cell>
          <cell r="H262" t="str">
            <v>BC</v>
          </cell>
        </row>
        <row r="263">
          <cell r="A263">
            <v>14088</v>
          </cell>
          <cell r="B263" t="str">
            <v>Gregorian, Hrach</v>
          </cell>
          <cell r="C263" t="str">
            <v>Hrach Gregorian</v>
          </cell>
          <cell r="D263" t="str">
            <v>1928 Beulah Rd.</v>
          </cell>
          <cell r="E263" t="str">
            <v>22182</v>
          </cell>
          <cell r="F263" t="str">
            <v>Vienna</v>
          </cell>
          <cell r="G263" t="str">
            <v>US</v>
          </cell>
          <cell r="H263" t="str">
            <v>VA</v>
          </cell>
        </row>
        <row r="264">
          <cell r="A264">
            <v>14097</v>
          </cell>
          <cell r="B264" t="str">
            <v>Cossette Media Inc</v>
          </cell>
          <cell r="C264" t="str">
            <v>Rita Qian</v>
          </cell>
          <cell r="D264" t="str">
            <v>Shared Services Dept - A/R              2100 Drummond St</v>
          </cell>
          <cell r="E264" t="str">
            <v>H3G 1X1</v>
          </cell>
          <cell r="F264" t="str">
            <v>Montreal</v>
          </cell>
          <cell r="G264" t="str">
            <v>CA</v>
          </cell>
          <cell r="H264" t="str">
            <v>QC</v>
          </cell>
        </row>
        <row r="265">
          <cell r="A265">
            <v>14131</v>
          </cell>
          <cell r="B265" t="str">
            <v>Weidner, Elaine</v>
          </cell>
          <cell r="C265" t="str">
            <v/>
          </cell>
          <cell r="D265" t="str">
            <v>1648 Earle Street</v>
          </cell>
          <cell r="E265" t="str">
            <v>V8S 1N5</v>
          </cell>
          <cell r="F265" t="str">
            <v>Victoria</v>
          </cell>
          <cell r="G265" t="str">
            <v>CA</v>
          </cell>
          <cell r="H265" t="str">
            <v>BC</v>
          </cell>
        </row>
        <row r="266">
          <cell r="A266">
            <v>14160</v>
          </cell>
          <cell r="B266" t="str">
            <v>Copyright Clearance Center</v>
          </cell>
          <cell r="C266" t="str">
            <v/>
          </cell>
          <cell r="D266" t="str">
            <v>29118 Network Place</v>
          </cell>
          <cell r="E266" t="str">
            <v>60673-1291</v>
          </cell>
          <cell r="F266" t="str">
            <v>Chicago</v>
          </cell>
          <cell r="G266" t="str">
            <v>US</v>
          </cell>
          <cell r="H266" t="str">
            <v>IL</v>
          </cell>
        </row>
        <row r="267">
          <cell r="A267">
            <v>14204</v>
          </cell>
          <cell r="B267" t="str">
            <v>Davey, Lorna P.</v>
          </cell>
          <cell r="C267" t="str">
            <v/>
          </cell>
          <cell r="D267" t="str">
            <v>3143 Quadra St.</v>
          </cell>
          <cell r="E267" t="str">
            <v>V8X 1E9</v>
          </cell>
          <cell r="F267" t="str">
            <v>Victoria</v>
          </cell>
          <cell r="G267" t="str">
            <v>CA</v>
          </cell>
          <cell r="H267" t="str">
            <v>BC</v>
          </cell>
        </row>
        <row r="268">
          <cell r="A268">
            <v>14246</v>
          </cell>
          <cell r="B268" t="str">
            <v>Disability Resource Network BC</v>
          </cell>
          <cell r="C268" t="str">
            <v/>
          </cell>
          <cell r="D268" t="str">
            <v>c/o Rita Dilek, Treasurer               Program for the Visually Impaired       Vancouver Community College             1155 E Broadway</v>
          </cell>
          <cell r="E268" t="str">
            <v>V5T 4V5</v>
          </cell>
          <cell r="F268" t="str">
            <v>Vancouver</v>
          </cell>
          <cell r="G268" t="str">
            <v>CA</v>
          </cell>
          <cell r="H268" t="str">
            <v>BC</v>
          </cell>
        </row>
        <row r="269">
          <cell r="A269">
            <v>14247</v>
          </cell>
          <cell r="B269" t="str">
            <v>AES Engineering Ltd.</v>
          </cell>
          <cell r="C269" t="str">
            <v/>
          </cell>
          <cell r="D269" t="str">
            <v>505 Burrard Street,  Suite 950 - Box 91</v>
          </cell>
          <cell r="E269" t="str">
            <v>V7X 1M4</v>
          </cell>
          <cell r="F269" t="str">
            <v>Vancouver</v>
          </cell>
          <cell r="G269" t="str">
            <v>CA</v>
          </cell>
          <cell r="H269" t="str">
            <v>BC</v>
          </cell>
        </row>
        <row r="270">
          <cell r="A270">
            <v>14378</v>
          </cell>
          <cell r="B270" t="str">
            <v>Psychometrics Canada Ltd</v>
          </cell>
          <cell r="C270" t="str">
            <v/>
          </cell>
          <cell r="D270" t="str">
            <v>7125-77 Ave</v>
          </cell>
          <cell r="E270" t="str">
            <v>T6B 0B5</v>
          </cell>
          <cell r="F270" t="str">
            <v>Edmonton</v>
          </cell>
          <cell r="G270" t="str">
            <v>CA</v>
          </cell>
          <cell r="H270" t="str">
            <v>AB</v>
          </cell>
        </row>
        <row r="271">
          <cell r="A271">
            <v>14388</v>
          </cell>
          <cell r="B271" t="str">
            <v>New England Biolabs Ltd.</v>
          </cell>
          <cell r="C271" t="str">
            <v/>
          </cell>
          <cell r="D271" t="str">
            <v>Unit 3, 9 Carlow Court</v>
          </cell>
          <cell r="E271" t="str">
            <v>L1N 9T7</v>
          </cell>
          <cell r="F271" t="str">
            <v>Whitby</v>
          </cell>
          <cell r="G271" t="str">
            <v>CA</v>
          </cell>
          <cell r="H271" t="str">
            <v>ON</v>
          </cell>
        </row>
        <row r="272">
          <cell r="A272">
            <v>14473</v>
          </cell>
          <cell r="B272" t="str">
            <v>Williams, Tony</v>
          </cell>
          <cell r="C272" t="str">
            <v>Tony Williams</v>
          </cell>
          <cell r="D272" t="str">
            <v>840 Chestnut St.</v>
          </cell>
          <cell r="E272" t="str">
            <v>V3L 4N2</v>
          </cell>
          <cell r="F272" t="str">
            <v>New Westminster</v>
          </cell>
          <cell r="G272" t="str">
            <v>CA</v>
          </cell>
          <cell r="H272" t="str">
            <v>BC</v>
          </cell>
        </row>
        <row r="273">
          <cell r="A273">
            <v>14535</v>
          </cell>
          <cell r="B273" t="str">
            <v>Smith Transportation Ltd</v>
          </cell>
          <cell r="C273" t="str">
            <v/>
          </cell>
          <cell r="D273" t="str">
            <v>2230 McGarrigle Rd</v>
          </cell>
          <cell r="E273" t="str">
            <v>V9S 4M3</v>
          </cell>
          <cell r="F273" t="str">
            <v>Nanaimo</v>
          </cell>
          <cell r="G273" t="str">
            <v>CA</v>
          </cell>
          <cell r="H273" t="str">
            <v>BC</v>
          </cell>
        </row>
        <row r="274">
          <cell r="A274">
            <v>14557</v>
          </cell>
          <cell r="B274" t="str">
            <v>UNIT4 Business Software</v>
          </cell>
          <cell r="C274" t="str">
            <v/>
          </cell>
          <cell r="D274" t="str">
            <v>2307-4464 Markham St</v>
          </cell>
          <cell r="E274" t="str">
            <v>V8Z 7X8</v>
          </cell>
          <cell r="F274" t="str">
            <v>Victoria</v>
          </cell>
          <cell r="G274" t="str">
            <v>CA</v>
          </cell>
          <cell r="H274" t="str">
            <v>BC</v>
          </cell>
        </row>
        <row r="275">
          <cell r="A275">
            <v>14594</v>
          </cell>
          <cell r="B275" t="str">
            <v>Canadian Union of Public Employees (CUPE)</v>
          </cell>
          <cell r="C275" t="str">
            <v/>
          </cell>
          <cell r="D275" t="str">
            <v>c/o Ian Phillips                        Royal Roads University</v>
          </cell>
          <cell r="E275" t="str">
            <v/>
          </cell>
          <cell r="F275" t="str">
            <v/>
          </cell>
          <cell r="G275" t="str">
            <v>CA</v>
          </cell>
          <cell r="H275" t="str">
            <v/>
          </cell>
        </row>
        <row r="276">
          <cell r="A276">
            <v>14643</v>
          </cell>
          <cell r="B276" t="str">
            <v>CACUSS, Cdn. Assoc. of College &amp; University Student Serv.</v>
          </cell>
          <cell r="C276" t="str">
            <v/>
          </cell>
          <cell r="D276" t="str">
            <v>705 - 1 Eglinton Ave. E</v>
          </cell>
          <cell r="E276" t="str">
            <v>M4P 3A1</v>
          </cell>
          <cell r="F276" t="str">
            <v>Toronto</v>
          </cell>
          <cell r="G276" t="str">
            <v>CA</v>
          </cell>
          <cell r="H276" t="str">
            <v>ON</v>
          </cell>
        </row>
        <row r="277">
          <cell r="A277">
            <v>14644</v>
          </cell>
          <cell r="B277" t="str">
            <v>Rogers Communications Canada Inc</v>
          </cell>
          <cell r="C277" t="str">
            <v/>
          </cell>
          <cell r="D277" t="str">
            <v>333 Bloor St E</v>
          </cell>
          <cell r="E277" t="str">
            <v>M4W 1G9</v>
          </cell>
          <cell r="F277" t="str">
            <v>Toronto</v>
          </cell>
          <cell r="G277" t="str">
            <v>CA</v>
          </cell>
          <cell r="H277" t="str">
            <v>ON</v>
          </cell>
        </row>
        <row r="278">
          <cell r="A278">
            <v>14656</v>
          </cell>
          <cell r="B278" t="str">
            <v>Receiver General for Canada, Surrey</v>
          </cell>
          <cell r="C278" t="str">
            <v/>
          </cell>
          <cell r="D278" t="str">
            <v>Surrey Tax Centre                       9755 King George Highway</v>
          </cell>
          <cell r="E278" t="str">
            <v>V3T 5E1</v>
          </cell>
          <cell r="F278" t="str">
            <v>Surrey</v>
          </cell>
          <cell r="G278" t="str">
            <v>CA</v>
          </cell>
          <cell r="H278" t="str">
            <v>BC</v>
          </cell>
        </row>
        <row r="279">
          <cell r="A279">
            <v>14658</v>
          </cell>
          <cell r="B279" t="str">
            <v>Rowman &amp; Littlefield Publishing Group, The</v>
          </cell>
          <cell r="C279" t="str">
            <v/>
          </cell>
          <cell r="D279" t="str">
            <v>PO Box 536137</v>
          </cell>
          <cell r="E279" t="str">
            <v>15253-5903</v>
          </cell>
          <cell r="F279" t="str">
            <v>Pittsburgh</v>
          </cell>
          <cell r="G279" t="str">
            <v>US</v>
          </cell>
          <cell r="H279" t="str">
            <v>PA</v>
          </cell>
        </row>
        <row r="280">
          <cell r="A280">
            <v>14770</v>
          </cell>
          <cell r="B280" t="str">
            <v>Winnable Enterprise Co. Ltd.</v>
          </cell>
          <cell r="C280" t="str">
            <v/>
          </cell>
          <cell r="D280" t="str">
            <v>140 Amber St</v>
          </cell>
          <cell r="E280" t="str">
            <v>L3R 3J8</v>
          </cell>
          <cell r="F280" t="str">
            <v>Markham</v>
          </cell>
          <cell r="G280" t="str">
            <v>CA</v>
          </cell>
          <cell r="H280" t="str">
            <v>ON</v>
          </cell>
        </row>
        <row r="281">
          <cell r="A281">
            <v>14923</v>
          </cell>
          <cell r="B281" t="str">
            <v>Image Group Inc.</v>
          </cell>
          <cell r="C281" t="str">
            <v/>
          </cell>
          <cell r="D281" t="str">
            <v>34 West 2nd Ave.</v>
          </cell>
          <cell r="E281" t="str">
            <v>V5Y 1B3</v>
          </cell>
          <cell r="F281" t="str">
            <v>Vancouver</v>
          </cell>
          <cell r="G281" t="str">
            <v>CA</v>
          </cell>
          <cell r="H281" t="str">
            <v>BC</v>
          </cell>
        </row>
        <row r="282">
          <cell r="A282">
            <v>14950</v>
          </cell>
          <cell r="B282" t="str">
            <v>0994055 BC Ltd.</v>
          </cell>
          <cell r="C282" t="str">
            <v>Judy Walters</v>
          </cell>
          <cell r="D282" t="str">
            <v>662 Aquarius Rd.</v>
          </cell>
          <cell r="E282" t="str">
            <v>V9C 4G5</v>
          </cell>
          <cell r="F282" t="str">
            <v>Victoria</v>
          </cell>
          <cell r="G282" t="str">
            <v>CA</v>
          </cell>
          <cell r="H282" t="str">
            <v>BC</v>
          </cell>
        </row>
        <row r="283">
          <cell r="A283">
            <v>15003</v>
          </cell>
          <cell r="B283" t="str">
            <v>Tami T. Tate</v>
          </cell>
          <cell r="C283" t="str">
            <v/>
          </cell>
          <cell r="D283" t="str">
            <v>c/o Triple T. Consulting                1064 Deal St.</v>
          </cell>
          <cell r="E283" t="str">
            <v>V8S 5G5</v>
          </cell>
          <cell r="F283" t="str">
            <v>Victoria</v>
          </cell>
          <cell r="G283" t="str">
            <v>CA</v>
          </cell>
          <cell r="H283" t="str">
            <v>BC</v>
          </cell>
        </row>
        <row r="284">
          <cell r="A284">
            <v>15044</v>
          </cell>
          <cell r="B284" t="str">
            <v>Sharper Marketing</v>
          </cell>
          <cell r="C284" t="str">
            <v/>
          </cell>
          <cell r="D284" t="str">
            <v>70 Nebo Rd., Unit 1</v>
          </cell>
          <cell r="E284" t="str">
            <v>L8W 2E3</v>
          </cell>
          <cell r="F284" t="str">
            <v>Hamilton</v>
          </cell>
          <cell r="G284" t="str">
            <v>CA</v>
          </cell>
          <cell r="H284" t="str">
            <v>ON</v>
          </cell>
        </row>
        <row r="285">
          <cell r="A285">
            <v>15062</v>
          </cell>
          <cell r="B285" t="str">
            <v>Ingrid Bergmann and Associates Inc.</v>
          </cell>
          <cell r="C285" t="str">
            <v>Ingrid Bergmann</v>
          </cell>
          <cell r="D285" t="str">
            <v>732 Cormorant St, Suite 1202</v>
          </cell>
          <cell r="E285" t="str">
            <v>V8W 4A5</v>
          </cell>
          <cell r="F285" t="str">
            <v>Victoria</v>
          </cell>
          <cell r="G285" t="str">
            <v>CA</v>
          </cell>
          <cell r="H285" t="str">
            <v>BC</v>
          </cell>
        </row>
        <row r="286">
          <cell r="A286">
            <v>15097</v>
          </cell>
          <cell r="B286" t="str">
            <v>Mergent, Inc.</v>
          </cell>
          <cell r="C286" t="str">
            <v/>
          </cell>
          <cell r="D286" t="str">
            <v>PO Box 403123</v>
          </cell>
          <cell r="E286" t="str">
            <v>30384-3123</v>
          </cell>
          <cell r="F286" t="str">
            <v>Atlanta,</v>
          </cell>
          <cell r="G286" t="str">
            <v>US</v>
          </cell>
          <cell r="H286" t="str">
            <v>GA</v>
          </cell>
        </row>
        <row r="287">
          <cell r="A287">
            <v>15131</v>
          </cell>
          <cell r="B287" t="str">
            <v>University of Victoria Continuing Studies</v>
          </cell>
          <cell r="C287" t="str">
            <v/>
          </cell>
          <cell r="D287" t="str">
            <v>PO Box 1700 STN CSC</v>
          </cell>
          <cell r="E287" t="str">
            <v>V8W 2Y2</v>
          </cell>
          <cell r="F287" t="str">
            <v>Victoria</v>
          </cell>
          <cell r="G287" t="str">
            <v>CA</v>
          </cell>
          <cell r="H287" t="str">
            <v>BC</v>
          </cell>
        </row>
        <row r="288">
          <cell r="A288">
            <v>15205</v>
          </cell>
          <cell r="B288" t="str">
            <v>RBC Life</v>
          </cell>
          <cell r="C288" t="str">
            <v/>
          </cell>
          <cell r="D288" t="str">
            <v>c/o Adamek Financial                    754 Goldstream Ave.</v>
          </cell>
          <cell r="E288" t="str">
            <v>V9B 2X3</v>
          </cell>
          <cell r="F288" t="str">
            <v>Victoria</v>
          </cell>
          <cell r="G288" t="str">
            <v>CA</v>
          </cell>
          <cell r="H288" t="str">
            <v>BC</v>
          </cell>
        </row>
        <row r="289">
          <cell r="A289">
            <v>15254</v>
          </cell>
          <cell r="B289" t="str">
            <v>The National Payroll Institute</v>
          </cell>
          <cell r="C289" t="str">
            <v/>
          </cell>
          <cell r="D289" t="str">
            <v>1600 - 250 Bloor Street E.</v>
          </cell>
          <cell r="E289" t="str">
            <v>M4W 1E6</v>
          </cell>
          <cell r="F289" t="str">
            <v>Toronto</v>
          </cell>
          <cell r="G289" t="str">
            <v>CA</v>
          </cell>
          <cell r="H289" t="str">
            <v>ON</v>
          </cell>
        </row>
        <row r="290">
          <cell r="A290">
            <v>15256</v>
          </cell>
          <cell r="B290" t="str">
            <v>Morton, Gerald</v>
          </cell>
          <cell r="C290" t="str">
            <v>Gerald Morton</v>
          </cell>
          <cell r="D290" t="str">
            <v>2865 Colquitz Ave.</v>
          </cell>
          <cell r="E290" t="str">
            <v>V9A 2L9</v>
          </cell>
          <cell r="F290" t="str">
            <v>Victoria</v>
          </cell>
          <cell r="G290" t="str">
            <v>CA</v>
          </cell>
          <cell r="H290" t="str">
            <v>BC</v>
          </cell>
        </row>
        <row r="291">
          <cell r="A291">
            <v>15263</v>
          </cell>
          <cell r="B291" t="str">
            <v>Independent Concrete Ltd.</v>
          </cell>
          <cell r="C291" t="str">
            <v/>
          </cell>
          <cell r="D291" t="str">
            <v>765 Industrial Way- C4                  Millstream Industrial Park</v>
          </cell>
          <cell r="E291" t="str">
            <v>V9B 6E2</v>
          </cell>
          <cell r="F291" t="str">
            <v>Victoria</v>
          </cell>
          <cell r="G291" t="str">
            <v>CA</v>
          </cell>
          <cell r="H291" t="str">
            <v>BC</v>
          </cell>
        </row>
        <row r="292">
          <cell r="A292">
            <v>15266</v>
          </cell>
          <cell r="B292" t="str">
            <v>Industrial Plastics (1975) Ltd</v>
          </cell>
          <cell r="C292" t="str">
            <v/>
          </cell>
          <cell r="D292" t="str">
            <v>776 Cloverdale Ave.</v>
          </cell>
          <cell r="E292" t="str">
            <v>V8X 2S7</v>
          </cell>
          <cell r="F292" t="str">
            <v>Victoria</v>
          </cell>
          <cell r="G292" t="str">
            <v>CA</v>
          </cell>
          <cell r="H292" t="str">
            <v>BC</v>
          </cell>
        </row>
        <row r="293">
          <cell r="A293">
            <v>15314</v>
          </cell>
          <cell r="B293" t="str">
            <v>Grenoble Ecole de Management</v>
          </cell>
          <cell r="C293" t="str">
            <v/>
          </cell>
          <cell r="D293" t="str">
            <v>BP127-38003 Grenoble Cedex 01</v>
          </cell>
          <cell r="E293" t="str">
            <v/>
          </cell>
          <cell r="F293" t="str">
            <v/>
          </cell>
          <cell r="G293" t="str">
            <v>FR</v>
          </cell>
          <cell r="H293" t="str">
            <v/>
          </cell>
        </row>
        <row r="294">
          <cell r="A294">
            <v>15322</v>
          </cell>
          <cell r="B294" t="str">
            <v>VWR International Co</v>
          </cell>
          <cell r="C294" t="str">
            <v/>
          </cell>
          <cell r="D294" t="str">
            <v>C/O T42861C                             P.O Box 4286 Postal STN A</v>
          </cell>
          <cell r="E294" t="str">
            <v>M5W 5W9</v>
          </cell>
          <cell r="F294" t="str">
            <v>Toronto</v>
          </cell>
          <cell r="G294" t="str">
            <v>CA</v>
          </cell>
          <cell r="H294" t="str">
            <v>ON</v>
          </cell>
        </row>
        <row r="295">
          <cell r="A295">
            <v>15326</v>
          </cell>
          <cell r="B295" t="str">
            <v>Apple Canada Inc.</v>
          </cell>
          <cell r="C295" t="str">
            <v/>
          </cell>
          <cell r="D295" t="str">
            <v>PO Box 4090 STN A LBX 916170</v>
          </cell>
          <cell r="E295" t="str">
            <v>M5W 0E9</v>
          </cell>
          <cell r="F295" t="str">
            <v>Toronto</v>
          </cell>
          <cell r="G295" t="str">
            <v>CA</v>
          </cell>
          <cell r="H295" t="str">
            <v>ON</v>
          </cell>
        </row>
        <row r="296">
          <cell r="A296">
            <v>15344</v>
          </cell>
          <cell r="B296" t="str">
            <v>Sparta 2002 Designs &amp; Promotions Inc</v>
          </cell>
          <cell r="C296" t="str">
            <v/>
          </cell>
          <cell r="D296" t="str">
            <v>9246 Boivin St.</v>
          </cell>
          <cell r="E296" t="str">
            <v>H8R 2E7</v>
          </cell>
          <cell r="F296" t="str">
            <v>Lasalle</v>
          </cell>
          <cell r="G296" t="str">
            <v>CA</v>
          </cell>
          <cell r="H296" t="str">
            <v>QC</v>
          </cell>
        </row>
        <row r="297">
          <cell r="A297">
            <v>15460</v>
          </cell>
          <cell r="B297" t="str">
            <v>Project Management Center of Excellence Inc</v>
          </cell>
          <cell r="C297" t="str">
            <v>Dale Christenson</v>
          </cell>
          <cell r="D297" t="str">
            <v>5031 Sunrise Terrace</v>
          </cell>
          <cell r="E297" t="str">
            <v>V8Y 2A8</v>
          </cell>
          <cell r="F297" t="str">
            <v>Victoria</v>
          </cell>
          <cell r="G297" t="str">
            <v>CA</v>
          </cell>
          <cell r="H297" t="str">
            <v>BC</v>
          </cell>
        </row>
        <row r="298">
          <cell r="A298">
            <v>15464</v>
          </cell>
          <cell r="B298" t="str">
            <v>Impact Business Network Ltd.</v>
          </cell>
          <cell r="C298" t="str">
            <v>Landon Schmidt</v>
          </cell>
          <cell r="D298" t="str">
            <v>3098 Midland Rd.</v>
          </cell>
          <cell r="E298" t="str">
            <v>V8R 6P2</v>
          </cell>
          <cell r="F298" t="str">
            <v>Victoria</v>
          </cell>
          <cell r="G298" t="str">
            <v>CA</v>
          </cell>
          <cell r="H298" t="str">
            <v>BC</v>
          </cell>
        </row>
        <row r="299">
          <cell r="A299">
            <v>15490</v>
          </cell>
          <cell r="B299" t="str">
            <v>Paterson, Jody</v>
          </cell>
          <cell r="C299" t="str">
            <v/>
          </cell>
          <cell r="D299" t="str">
            <v>Box 46009 Quadra</v>
          </cell>
          <cell r="E299" t="str">
            <v>V8T 4E3</v>
          </cell>
          <cell r="F299" t="str">
            <v>Victoria</v>
          </cell>
          <cell r="G299" t="str">
            <v>CA</v>
          </cell>
          <cell r="H299" t="str">
            <v>BC</v>
          </cell>
        </row>
        <row r="300">
          <cell r="A300">
            <v>15506</v>
          </cell>
          <cell r="B300" t="str">
            <v>CEO Business Diagnostics</v>
          </cell>
          <cell r="C300" t="str">
            <v/>
          </cell>
          <cell r="D300" t="str">
            <v>c/o Mike Thompson                       1694 Cresswell Drive</v>
          </cell>
          <cell r="E300" t="str">
            <v>V8L 4L4</v>
          </cell>
          <cell r="F300" t="str">
            <v>Sidney</v>
          </cell>
          <cell r="G300" t="str">
            <v>CA</v>
          </cell>
          <cell r="H300" t="str">
            <v>BC</v>
          </cell>
        </row>
        <row r="301">
          <cell r="A301">
            <v>15513</v>
          </cell>
          <cell r="B301" t="str">
            <v>Pacific Boiler Ltd.</v>
          </cell>
          <cell r="C301" t="str">
            <v/>
          </cell>
          <cell r="D301" t="str">
            <v>105-19292 60th Ave.</v>
          </cell>
          <cell r="E301" t="str">
            <v>V3S 3M2</v>
          </cell>
          <cell r="F301" t="str">
            <v>Surrey</v>
          </cell>
          <cell r="G301" t="str">
            <v>CA</v>
          </cell>
          <cell r="H301" t="str">
            <v>BC</v>
          </cell>
        </row>
        <row r="302">
          <cell r="A302">
            <v>15516</v>
          </cell>
          <cell r="B302" t="str">
            <v>NBT Building Products Ltd</v>
          </cell>
          <cell r="C302" t="str">
            <v>Edward Beggs</v>
          </cell>
          <cell r="D302" t="str">
            <v>PO Box 589</v>
          </cell>
          <cell r="E302" t="str">
            <v>V9Z1H5</v>
          </cell>
          <cell r="F302" t="str">
            <v>Sooke</v>
          </cell>
          <cell r="G302" t="str">
            <v>CA</v>
          </cell>
          <cell r="H302" t="str">
            <v>BC</v>
          </cell>
        </row>
        <row r="303">
          <cell r="A303">
            <v>15526</v>
          </cell>
          <cell r="B303" t="str">
            <v>Access Information Management of Canada ULC</v>
          </cell>
          <cell r="C303" t="str">
            <v/>
          </cell>
          <cell r="D303" t="str">
            <v>PO Box 4487, Station A</v>
          </cell>
          <cell r="E303" t="str">
            <v>M5W 4G9</v>
          </cell>
          <cell r="F303" t="str">
            <v>Toronto</v>
          </cell>
          <cell r="G303" t="str">
            <v>CA</v>
          </cell>
          <cell r="H303" t="str">
            <v>ON</v>
          </cell>
        </row>
        <row r="304">
          <cell r="A304">
            <v>15532</v>
          </cell>
          <cell r="B304" t="str">
            <v>Microserve</v>
          </cell>
          <cell r="C304" t="str">
            <v/>
          </cell>
          <cell r="D304" t="str">
            <v>PO Box 8205,  Vancouver Station Terminal</v>
          </cell>
          <cell r="E304" t="str">
            <v>V6B 6N3</v>
          </cell>
          <cell r="F304" t="str">
            <v>Vancouver</v>
          </cell>
          <cell r="G304" t="str">
            <v>CA</v>
          </cell>
          <cell r="H304" t="str">
            <v>BC</v>
          </cell>
        </row>
        <row r="305">
          <cell r="A305">
            <v>15567</v>
          </cell>
          <cell r="B305" t="str">
            <v>Four Worlds Centre for Development Learning</v>
          </cell>
          <cell r="C305" t="str">
            <v/>
          </cell>
          <cell r="D305" t="str">
            <v>PO Box 395</v>
          </cell>
          <cell r="E305" t="str">
            <v>T4C 1A6</v>
          </cell>
          <cell r="F305" t="str">
            <v>Cochrane</v>
          </cell>
          <cell r="G305" t="str">
            <v>CA</v>
          </cell>
          <cell r="H305" t="str">
            <v>AB</v>
          </cell>
        </row>
        <row r="306">
          <cell r="A306">
            <v>15569</v>
          </cell>
          <cell r="B306" t="str">
            <v>UBC - Faculty of Medicine</v>
          </cell>
          <cell r="C306" t="str">
            <v/>
          </cell>
          <cell r="D306" t="str">
            <v>Innovation Support Unit                 3rd Floor, David Strangway Building</v>
          </cell>
          <cell r="E306" t="str">
            <v>V6T 1Z3</v>
          </cell>
          <cell r="F306" t="str">
            <v>Vancouver</v>
          </cell>
          <cell r="G306" t="str">
            <v>CA</v>
          </cell>
          <cell r="H306" t="str">
            <v>BC</v>
          </cell>
        </row>
        <row r="307">
          <cell r="A307">
            <v>15586</v>
          </cell>
          <cell r="B307" t="str">
            <v>Multi-Health Systems Inc.</v>
          </cell>
          <cell r="C307" t="str">
            <v/>
          </cell>
          <cell r="D307" t="str">
            <v>3770 Victoria Park Avenue</v>
          </cell>
          <cell r="E307" t="str">
            <v>M2H 3M6</v>
          </cell>
          <cell r="F307" t="str">
            <v>Toronto</v>
          </cell>
          <cell r="G307" t="str">
            <v>CA</v>
          </cell>
          <cell r="H307" t="str">
            <v>ON</v>
          </cell>
        </row>
        <row r="308">
          <cell r="A308">
            <v>15626</v>
          </cell>
          <cell r="B308" t="str">
            <v>TriLiteral, LLC</v>
          </cell>
          <cell r="C308" t="str">
            <v/>
          </cell>
          <cell r="D308" t="str">
            <v>100 Maple Ridge Drive                   Cumberland, RI</v>
          </cell>
          <cell r="E308" t="str">
            <v>02864-1769</v>
          </cell>
          <cell r="F308" t="str">
            <v/>
          </cell>
          <cell r="G308" t="str">
            <v>US</v>
          </cell>
          <cell r="H308" t="str">
            <v/>
          </cell>
        </row>
        <row r="309">
          <cell r="A309">
            <v>15642</v>
          </cell>
          <cell r="B309" t="str">
            <v>McMaster University</v>
          </cell>
          <cell r="C309" t="str">
            <v/>
          </cell>
          <cell r="D309" t="str">
            <v>1280 Main St. W.                        GH/114</v>
          </cell>
          <cell r="E309" t="str">
            <v>L8S 4L8</v>
          </cell>
          <cell r="F309" t="str">
            <v>Hamilton</v>
          </cell>
          <cell r="G309" t="str">
            <v>CA</v>
          </cell>
          <cell r="H309" t="str">
            <v>ON</v>
          </cell>
        </row>
        <row r="310">
          <cell r="A310">
            <v>15666</v>
          </cell>
          <cell r="B310" t="str">
            <v>Zapco Welding and Fabricating</v>
          </cell>
          <cell r="C310" t="str">
            <v/>
          </cell>
          <cell r="D310" t="str">
            <v>309 Milburn Drive</v>
          </cell>
          <cell r="E310" t="str">
            <v>V9C 1V3</v>
          </cell>
          <cell r="F310" t="str">
            <v>Victoria</v>
          </cell>
          <cell r="G310" t="str">
            <v>CA</v>
          </cell>
          <cell r="H310" t="str">
            <v>BC</v>
          </cell>
        </row>
        <row r="311">
          <cell r="A311">
            <v>15737</v>
          </cell>
          <cell r="B311" t="str">
            <v>Royal Roads University Faculty Association</v>
          </cell>
          <cell r="C311" t="str">
            <v/>
          </cell>
          <cell r="D311" t="str">
            <v>c/o Deb Linehan                         RRUFA Treasurer                         Royal Roads University</v>
          </cell>
          <cell r="E311" t="str">
            <v>V9B 5Y2</v>
          </cell>
          <cell r="F311" t="str">
            <v>Victoria</v>
          </cell>
          <cell r="G311" t="str">
            <v>CA</v>
          </cell>
          <cell r="H311" t="str">
            <v>BC</v>
          </cell>
        </row>
        <row r="312">
          <cell r="A312">
            <v>15751</v>
          </cell>
          <cell r="B312" t="str">
            <v>Harris, Rod</v>
          </cell>
          <cell r="C312" t="str">
            <v>Rod Harris</v>
          </cell>
          <cell r="D312" t="str">
            <v>710 Downey Rd.</v>
          </cell>
          <cell r="E312" t="str">
            <v>V8L 5M6</v>
          </cell>
          <cell r="F312" t="str">
            <v>N. Saanich</v>
          </cell>
          <cell r="G312" t="str">
            <v>CA</v>
          </cell>
          <cell r="H312" t="str">
            <v>BC</v>
          </cell>
        </row>
        <row r="313">
          <cell r="A313">
            <v>15867</v>
          </cell>
          <cell r="B313" t="str">
            <v>Korn Ferry (CA) Ltd</v>
          </cell>
          <cell r="C313" t="str">
            <v/>
          </cell>
          <cell r="D313" t="str">
            <v>PO Box 3698                             Commerce Court Postal Station</v>
          </cell>
          <cell r="E313" t="str">
            <v>M5L 1K1</v>
          </cell>
          <cell r="F313" t="str">
            <v>Toronto</v>
          </cell>
          <cell r="G313" t="str">
            <v>CA</v>
          </cell>
          <cell r="H313" t="str">
            <v>ON</v>
          </cell>
        </row>
        <row r="314">
          <cell r="A314">
            <v>15953</v>
          </cell>
          <cell r="B314" t="str">
            <v>Project Management Institute</v>
          </cell>
          <cell r="C314" t="str">
            <v/>
          </cell>
          <cell r="D314" t="str">
            <v>14 Campus Blvd</v>
          </cell>
          <cell r="E314" t="str">
            <v>19073-3299</v>
          </cell>
          <cell r="F314" t="str">
            <v>Newton Square</v>
          </cell>
          <cell r="G314" t="str">
            <v>US</v>
          </cell>
          <cell r="H314" t="str">
            <v>PA</v>
          </cell>
        </row>
        <row r="315">
          <cell r="A315">
            <v>15962</v>
          </cell>
          <cell r="B315" t="str">
            <v>Parkland Corporation</v>
          </cell>
          <cell r="C315" t="str">
            <v/>
          </cell>
          <cell r="D315" t="str">
            <v>PO BOX 5100 STN Main</v>
          </cell>
          <cell r="E315" t="str">
            <v>V6B 4A9</v>
          </cell>
          <cell r="F315" t="str">
            <v>Vancouver</v>
          </cell>
          <cell r="G315" t="str">
            <v>CA</v>
          </cell>
          <cell r="H315" t="str">
            <v>BC</v>
          </cell>
        </row>
        <row r="316">
          <cell r="A316">
            <v>16058</v>
          </cell>
          <cell r="B316" t="str">
            <v>Canadian Association of Research Ethics Boards</v>
          </cell>
          <cell r="C316" t="str">
            <v/>
          </cell>
          <cell r="D316" t="str">
            <v>c/o Sharon Newman, Treasurer            4 Allandale Rd</v>
          </cell>
          <cell r="E316" t="str">
            <v>A1B 2Z5</v>
          </cell>
          <cell r="F316" t="str">
            <v>St.John´s</v>
          </cell>
          <cell r="G316" t="str">
            <v>CA</v>
          </cell>
          <cell r="H316" t="str">
            <v>NL</v>
          </cell>
        </row>
        <row r="317">
          <cell r="A317">
            <v>16067</v>
          </cell>
          <cell r="B317" t="str">
            <v>Western Canadian Deans of Graduate Studies</v>
          </cell>
          <cell r="C317" t="str">
            <v/>
          </cell>
          <cell r="D317" t="str">
            <v>UBC Graduate &amp; Postdoctoral Studies     6371 Crescent Road</v>
          </cell>
          <cell r="E317" t="str">
            <v>V6T 1Z2</v>
          </cell>
          <cell r="F317" t="str">
            <v>Vancouver</v>
          </cell>
          <cell r="G317" t="str">
            <v>CA</v>
          </cell>
          <cell r="H317" t="str">
            <v>BC</v>
          </cell>
        </row>
        <row r="318">
          <cell r="A318">
            <v>16130</v>
          </cell>
          <cell r="B318" t="str">
            <v>Foster Air Conditioning Ltd dba Foster Heating &amp; Cooling</v>
          </cell>
          <cell r="C318" t="str">
            <v/>
          </cell>
          <cell r="D318" t="str">
            <v>549 Kelvin Road</v>
          </cell>
          <cell r="E318" t="str">
            <v>V8Z 1C4</v>
          </cell>
          <cell r="F318" t="str">
            <v>Victoria</v>
          </cell>
          <cell r="G318" t="str">
            <v>CA</v>
          </cell>
          <cell r="H318" t="str">
            <v>BC</v>
          </cell>
        </row>
        <row r="319">
          <cell r="A319">
            <v>16173</v>
          </cell>
          <cell r="B319" t="str">
            <v>Canadian Springs</v>
          </cell>
          <cell r="C319" t="str">
            <v/>
          </cell>
          <cell r="D319" t="str">
            <v>Div. of Aquaterra Corporation           1200 Britannia Road East</v>
          </cell>
          <cell r="E319" t="str">
            <v>L4W 4T5</v>
          </cell>
          <cell r="F319" t="str">
            <v>Mississauga</v>
          </cell>
          <cell r="G319" t="str">
            <v>CA</v>
          </cell>
          <cell r="H319" t="str">
            <v>ON</v>
          </cell>
        </row>
        <row r="320">
          <cell r="A320">
            <v>16182</v>
          </cell>
          <cell r="B320" t="str">
            <v>Simon &amp; Schuster Canada</v>
          </cell>
          <cell r="C320" t="str">
            <v/>
          </cell>
          <cell r="D320" t="str">
            <v>PO Box 1508</v>
          </cell>
          <cell r="E320" t="str">
            <v>M5W 2N9</v>
          </cell>
          <cell r="F320" t="str">
            <v>Toronto</v>
          </cell>
          <cell r="G320" t="str">
            <v>CA</v>
          </cell>
          <cell r="H320" t="str">
            <v>ON</v>
          </cell>
        </row>
        <row r="321">
          <cell r="A321">
            <v>16207</v>
          </cell>
          <cell r="B321" t="str">
            <v>Transworld Imports Inc.</v>
          </cell>
          <cell r="C321" t="str">
            <v/>
          </cell>
          <cell r="D321" t="str">
            <v>22071 Fraserwood Way</v>
          </cell>
          <cell r="E321" t="str">
            <v>V6W 1J5</v>
          </cell>
          <cell r="F321" t="str">
            <v>Richmond</v>
          </cell>
          <cell r="G321" t="str">
            <v>CA</v>
          </cell>
          <cell r="H321" t="str">
            <v>BC</v>
          </cell>
        </row>
        <row r="322">
          <cell r="A322">
            <v>16275</v>
          </cell>
          <cell r="B322" t="str">
            <v>Canada Book Distributors Ltd. (Booklogic)</v>
          </cell>
          <cell r="C322" t="str">
            <v/>
          </cell>
          <cell r="D322" t="str">
            <v>7735 Wagner Road NW</v>
          </cell>
          <cell r="E322" t="str">
            <v>T6E 5B1</v>
          </cell>
          <cell r="F322" t="str">
            <v>Edmonton</v>
          </cell>
          <cell r="G322" t="str">
            <v>CA</v>
          </cell>
          <cell r="H322" t="str">
            <v>AB</v>
          </cell>
        </row>
        <row r="323">
          <cell r="A323">
            <v>16289</v>
          </cell>
          <cell r="B323" t="str">
            <v>Kerr, Gillian</v>
          </cell>
          <cell r="C323" t="str">
            <v>Dr. Gillian Kerr</v>
          </cell>
          <cell r="D323" t="str">
            <v>11246 95A St</v>
          </cell>
          <cell r="E323" t="str">
            <v>T5G 1N8</v>
          </cell>
          <cell r="F323" t="str">
            <v>Edmonton</v>
          </cell>
          <cell r="G323" t="str">
            <v>CA</v>
          </cell>
          <cell r="H323" t="str">
            <v>AB</v>
          </cell>
        </row>
        <row r="324">
          <cell r="A324">
            <v>16294</v>
          </cell>
          <cell r="B324" t="str">
            <v>Bircher, Robert</v>
          </cell>
          <cell r="C324" t="str">
            <v>Robert Bircher</v>
          </cell>
          <cell r="D324" t="str">
            <v>905-459 Simcoe St</v>
          </cell>
          <cell r="E324" t="str">
            <v>V8V 1L4</v>
          </cell>
          <cell r="F324" t="str">
            <v>Victoria</v>
          </cell>
          <cell r="G324" t="str">
            <v>CA</v>
          </cell>
          <cell r="H324" t="str">
            <v>BC</v>
          </cell>
        </row>
        <row r="325">
          <cell r="A325">
            <v>16332</v>
          </cell>
          <cell r="B325" t="str">
            <v>Credit Management Corporation</v>
          </cell>
          <cell r="C325" t="str">
            <v/>
          </cell>
          <cell r="D325" t="str">
            <v>#608-1033 Davie St.</v>
          </cell>
          <cell r="E325" t="str">
            <v>V6E 1M7</v>
          </cell>
          <cell r="F325" t="str">
            <v>Vancouver</v>
          </cell>
          <cell r="G325" t="str">
            <v>CA</v>
          </cell>
          <cell r="H325" t="str">
            <v>BC</v>
          </cell>
        </row>
        <row r="326">
          <cell r="A326">
            <v>16356</v>
          </cell>
          <cell r="B326" t="str">
            <v>Pacific Coast Fire Equipment (1976) Ltd.</v>
          </cell>
          <cell r="C326" t="str">
            <v/>
          </cell>
          <cell r="D326" t="str">
            <v>2712 Rock Bay Avenue</v>
          </cell>
          <cell r="E326" t="str">
            <v>V8T 4R9</v>
          </cell>
          <cell r="F326" t="str">
            <v>Victoria</v>
          </cell>
          <cell r="G326" t="str">
            <v>CA</v>
          </cell>
          <cell r="H326" t="str">
            <v>BC</v>
          </cell>
        </row>
        <row r="327">
          <cell r="A327">
            <v>16425</v>
          </cell>
          <cell r="B327" t="str">
            <v>Sellick, Sandra</v>
          </cell>
          <cell r="C327" t="str">
            <v>Sandra Sellick</v>
          </cell>
          <cell r="D327" t="str">
            <v>66-2365 Stillingfleet Rd</v>
          </cell>
          <cell r="E327" t="str">
            <v>V1W 4X5</v>
          </cell>
          <cell r="F327" t="str">
            <v>Kelowna</v>
          </cell>
          <cell r="G327" t="str">
            <v>CA</v>
          </cell>
          <cell r="H327" t="str">
            <v>BC</v>
          </cell>
        </row>
        <row r="328">
          <cell r="A328">
            <v>16473</v>
          </cell>
          <cell r="B328" t="str">
            <v>Westside Inst-a-print</v>
          </cell>
          <cell r="C328" t="str">
            <v/>
          </cell>
          <cell r="D328" t="str">
            <v>2811 Jacklin Rd.</v>
          </cell>
          <cell r="E328" t="str">
            <v>V9B 3X8</v>
          </cell>
          <cell r="F328" t="str">
            <v>Langford</v>
          </cell>
          <cell r="G328" t="str">
            <v>CA</v>
          </cell>
          <cell r="H328" t="str">
            <v>BC</v>
          </cell>
        </row>
        <row r="329">
          <cell r="A329">
            <v>16483</v>
          </cell>
          <cell r="B329" t="str">
            <v>Bev McPhee Inc.</v>
          </cell>
          <cell r="C329" t="str">
            <v>Bev McPhee</v>
          </cell>
          <cell r="D329" t="str">
            <v>120 Olive Street</v>
          </cell>
          <cell r="E329" t="str">
            <v>V8S 3H3</v>
          </cell>
          <cell r="F329" t="str">
            <v>Victoria</v>
          </cell>
          <cell r="G329" t="str">
            <v>CA</v>
          </cell>
          <cell r="H329" t="str">
            <v>BC</v>
          </cell>
        </row>
        <row r="330">
          <cell r="A330">
            <v>16517</v>
          </cell>
          <cell r="B330" t="str">
            <v>The International Coaching Group Inc.</v>
          </cell>
          <cell r="C330" t="str">
            <v/>
          </cell>
          <cell r="D330" t="str">
            <v>c/o Alison Hendren                      6836 Seaview Rd</v>
          </cell>
          <cell r="E330" t="str">
            <v>V0N 3A4</v>
          </cell>
          <cell r="F330" t="str">
            <v>Sechelt</v>
          </cell>
          <cell r="G330" t="str">
            <v>CA</v>
          </cell>
          <cell r="H330" t="str">
            <v>BC</v>
          </cell>
        </row>
        <row r="331">
          <cell r="A331">
            <v>16573</v>
          </cell>
          <cell r="B331" t="str">
            <v>Penn, Briony</v>
          </cell>
          <cell r="C331" t="str">
            <v>Briony Penn</v>
          </cell>
          <cell r="D331" t="str">
            <v>119 Clarinda Road</v>
          </cell>
          <cell r="E331" t="str">
            <v>V8K 1W8</v>
          </cell>
          <cell r="F331" t="str">
            <v>Salt Spring Island</v>
          </cell>
          <cell r="G331" t="str">
            <v>CA</v>
          </cell>
          <cell r="H331" t="str">
            <v>BC</v>
          </cell>
        </row>
        <row r="332">
          <cell r="A332">
            <v>16589</v>
          </cell>
          <cell r="B332" t="str">
            <v>OCLC, Inc.</v>
          </cell>
          <cell r="C332" t="str">
            <v/>
          </cell>
          <cell r="D332" t="str">
            <v>Dept 400080                             PO Box 4375 Stn A</v>
          </cell>
          <cell r="E332" t="str">
            <v>M5W 0J3</v>
          </cell>
          <cell r="F332" t="str">
            <v>Toronto</v>
          </cell>
          <cell r="G332" t="str">
            <v>CA</v>
          </cell>
          <cell r="H332" t="str">
            <v>ON</v>
          </cell>
        </row>
        <row r="333">
          <cell r="A333">
            <v>16606</v>
          </cell>
          <cell r="B333" t="str">
            <v>Thackeray, Susan (dba S. Thackeray Consulting)</v>
          </cell>
          <cell r="C333" t="str">
            <v>Susan Thackeray</v>
          </cell>
          <cell r="D333" t="str">
            <v>9335 Woodview Place</v>
          </cell>
          <cell r="E333" t="str">
            <v>V0R 2G1</v>
          </cell>
          <cell r="F333" t="str">
            <v>Lake Cowichan</v>
          </cell>
          <cell r="G333" t="str">
            <v>CA</v>
          </cell>
          <cell r="H333" t="str">
            <v>BC</v>
          </cell>
        </row>
        <row r="334">
          <cell r="A334">
            <v>16678</v>
          </cell>
          <cell r="B334" t="str">
            <v>PrinceHeron Enterprises Ltd.</v>
          </cell>
          <cell r="C334" t="str">
            <v>Fiona Prince</v>
          </cell>
          <cell r="D334" t="str">
            <v>4407 Wilkinson Road</v>
          </cell>
          <cell r="E334" t="str">
            <v>V8Z 5B9</v>
          </cell>
          <cell r="F334" t="str">
            <v>Victoria</v>
          </cell>
          <cell r="G334" t="str">
            <v>CA</v>
          </cell>
          <cell r="H334" t="str">
            <v>BC</v>
          </cell>
        </row>
        <row r="335">
          <cell r="A335">
            <v>16702</v>
          </cell>
          <cell r="B335" t="str">
            <v>005-25602 – Foreign Affairs (DBA: Global Affairs)</v>
          </cell>
          <cell r="C335" t="str">
            <v/>
          </cell>
          <cell r="D335" t="str">
            <v>125 Sussex Drive</v>
          </cell>
          <cell r="E335" t="str">
            <v>K1A 0G2</v>
          </cell>
          <cell r="F335" t="str">
            <v>Ottawa</v>
          </cell>
          <cell r="G335" t="str">
            <v>CA</v>
          </cell>
          <cell r="H335" t="str">
            <v>ON</v>
          </cell>
        </row>
        <row r="336">
          <cell r="A336">
            <v>16779</v>
          </cell>
          <cell r="B336" t="str">
            <v>Council of Post Secondary Library Directors</v>
          </cell>
          <cell r="C336" t="str">
            <v/>
          </cell>
          <cell r="D336" t="str">
            <v>c/o Darcy Gullacher,University LibrarianTrinity Western University              22500 University Drive</v>
          </cell>
          <cell r="E336" t="str">
            <v>V2Y 1Y1</v>
          </cell>
          <cell r="F336" t="str">
            <v>Langley</v>
          </cell>
          <cell r="G336" t="str">
            <v>CA</v>
          </cell>
          <cell r="H336" t="str">
            <v>BC</v>
          </cell>
        </row>
        <row r="337">
          <cell r="A337">
            <v>16841</v>
          </cell>
          <cell r="B337" t="str">
            <v>Brunswick Books</v>
          </cell>
          <cell r="C337" t="str">
            <v/>
          </cell>
          <cell r="D337" t="str">
            <v>14 Afton Avenue</v>
          </cell>
          <cell r="E337" t="str">
            <v>M6J 1R7</v>
          </cell>
          <cell r="F337" t="str">
            <v>Toronto</v>
          </cell>
          <cell r="G337" t="str">
            <v>CA</v>
          </cell>
          <cell r="H337" t="str">
            <v>ON</v>
          </cell>
        </row>
        <row r="338">
          <cell r="A338">
            <v>16846</v>
          </cell>
          <cell r="B338" t="str">
            <v>Bunnell, Pille (DBA LifeWorks Environmental Consulting)</v>
          </cell>
          <cell r="C338" t="str">
            <v>Pille Bunnell</v>
          </cell>
          <cell r="D338" t="str">
            <v>2366 West 18th</v>
          </cell>
          <cell r="E338" t="str">
            <v>V6L 1A8</v>
          </cell>
          <cell r="F338" t="str">
            <v>Vancouver</v>
          </cell>
          <cell r="G338" t="str">
            <v>CA</v>
          </cell>
          <cell r="H338" t="str">
            <v>BC</v>
          </cell>
        </row>
        <row r="339">
          <cell r="A339">
            <v>16939</v>
          </cell>
          <cell r="B339" t="str">
            <v>Waveland Press Inc.</v>
          </cell>
          <cell r="C339" t="str">
            <v/>
          </cell>
          <cell r="D339" t="str">
            <v>4180 IL Route 83, Suite 101             Long Grove, IL</v>
          </cell>
          <cell r="E339" t="str">
            <v>60047-9580</v>
          </cell>
          <cell r="F339" t="str">
            <v/>
          </cell>
          <cell r="G339" t="str">
            <v>US</v>
          </cell>
          <cell r="H339" t="str">
            <v/>
          </cell>
        </row>
        <row r="340">
          <cell r="A340">
            <v>16940</v>
          </cell>
          <cell r="B340" t="str">
            <v>Canadian College of Health Leaders</v>
          </cell>
          <cell r="C340" t="str">
            <v/>
          </cell>
          <cell r="D340" t="str">
            <v>292 Sommerset St. West</v>
          </cell>
          <cell r="E340" t="str">
            <v>K2P 0J6</v>
          </cell>
          <cell r="F340" t="str">
            <v>Ottawa</v>
          </cell>
          <cell r="G340" t="str">
            <v>CA</v>
          </cell>
          <cell r="H340" t="str">
            <v>ON</v>
          </cell>
        </row>
        <row r="341">
          <cell r="A341">
            <v>17055</v>
          </cell>
          <cell r="B341" t="str">
            <v>Receiver General for Canada</v>
          </cell>
          <cell r="C341" t="str">
            <v/>
          </cell>
          <cell r="D341" t="str">
            <v>Innovation, Science and Economic DevelopSpectrum Finance Centre                 Postal Stn D, Box 2330</v>
          </cell>
          <cell r="E341" t="str">
            <v>K1P 6K1</v>
          </cell>
          <cell r="F341" t="str">
            <v>Ottawa</v>
          </cell>
          <cell r="G341" t="str">
            <v>CA</v>
          </cell>
          <cell r="H341" t="str">
            <v>ON</v>
          </cell>
        </row>
        <row r="342">
          <cell r="A342">
            <v>17074</v>
          </cell>
          <cell r="B342" t="str">
            <v>Emerald Publishing Limited</v>
          </cell>
          <cell r="C342" t="str">
            <v>Lisa Gill</v>
          </cell>
          <cell r="D342" t="str">
            <v>Howard House                            Wagon Lane</v>
          </cell>
          <cell r="E342" t="str">
            <v>BD16 1WA</v>
          </cell>
          <cell r="F342" t="str">
            <v>Bingley</v>
          </cell>
          <cell r="G342" t="str">
            <v>GB</v>
          </cell>
          <cell r="H342" t="str">
            <v>UK</v>
          </cell>
        </row>
        <row r="343">
          <cell r="A343">
            <v>17198</v>
          </cell>
          <cell r="B343" t="str">
            <v>Technical Safety BC</v>
          </cell>
          <cell r="C343" t="str">
            <v/>
          </cell>
          <cell r="D343" t="str">
            <v>Suite 600-2889 East 12th Ave</v>
          </cell>
          <cell r="E343" t="str">
            <v>V5M 4T5</v>
          </cell>
          <cell r="F343" t="str">
            <v>Vancouver</v>
          </cell>
          <cell r="G343" t="str">
            <v>CA</v>
          </cell>
          <cell r="H343" t="str">
            <v>BC</v>
          </cell>
        </row>
        <row r="344">
          <cell r="A344">
            <v>17227</v>
          </cell>
          <cell r="B344" t="str">
            <v>Shapiro, Bonnie</v>
          </cell>
          <cell r="C344" t="str">
            <v/>
          </cell>
          <cell r="D344" t="str">
            <v>1317 19th Avenue NW</v>
          </cell>
          <cell r="E344" t="str">
            <v>T2M 1A5</v>
          </cell>
          <cell r="F344" t="str">
            <v>Calgary</v>
          </cell>
          <cell r="G344" t="str">
            <v>CA</v>
          </cell>
          <cell r="H344" t="str">
            <v>AB</v>
          </cell>
        </row>
        <row r="345">
          <cell r="A345">
            <v>17232</v>
          </cell>
          <cell r="B345" t="str">
            <v>Garden City Transportation Ltd.</v>
          </cell>
          <cell r="C345" t="str">
            <v/>
          </cell>
          <cell r="D345" t="str">
            <v>3057 Glenmanor Pl.</v>
          </cell>
          <cell r="E345" t="str">
            <v>V9C 1M9</v>
          </cell>
          <cell r="F345" t="str">
            <v>Victoria</v>
          </cell>
          <cell r="G345" t="str">
            <v>CA</v>
          </cell>
          <cell r="H345" t="str">
            <v>BC</v>
          </cell>
        </row>
        <row r="346">
          <cell r="A346">
            <v>17244</v>
          </cell>
          <cell r="B346" t="str">
            <v>Oughtred Coffee &amp; Tea Ltd</v>
          </cell>
          <cell r="C346" t="str">
            <v/>
          </cell>
          <cell r="D346" t="str">
            <v>723B Vanalman Ave</v>
          </cell>
          <cell r="E346" t="str">
            <v>V8Z 3B6</v>
          </cell>
          <cell r="F346" t="str">
            <v>Victoria</v>
          </cell>
          <cell r="G346" t="str">
            <v>CA</v>
          </cell>
          <cell r="H346" t="str">
            <v>BC</v>
          </cell>
        </row>
        <row r="347">
          <cell r="A347">
            <v>17247</v>
          </cell>
          <cell r="B347" t="str">
            <v>Bike Victoria Society (dba Capital Bike)</v>
          </cell>
          <cell r="C347" t="str">
            <v/>
          </cell>
          <cell r="D347" t="str">
            <v>1034 Hillside Avenue</v>
          </cell>
          <cell r="E347" t="str">
            <v>V8T 2A5</v>
          </cell>
          <cell r="F347" t="str">
            <v>Victoria</v>
          </cell>
          <cell r="G347" t="str">
            <v>CA</v>
          </cell>
          <cell r="H347" t="str">
            <v>BC</v>
          </cell>
        </row>
        <row r="348">
          <cell r="A348">
            <v>17254</v>
          </cell>
          <cell r="B348" t="str">
            <v>Front Porch Perspectives Ltd.</v>
          </cell>
          <cell r="C348" t="str">
            <v>Teresa Rachwalski</v>
          </cell>
          <cell r="D348" t="str">
            <v>4221 Buckingham Place</v>
          </cell>
          <cell r="E348" t="str">
            <v>V8N 5J4</v>
          </cell>
          <cell r="F348" t="str">
            <v>Victoria</v>
          </cell>
          <cell r="G348" t="str">
            <v>CA</v>
          </cell>
          <cell r="H348" t="str">
            <v>BC</v>
          </cell>
        </row>
        <row r="349">
          <cell r="A349">
            <v>17302</v>
          </cell>
          <cell r="B349" t="str">
            <v>Stoddard, Barbara</v>
          </cell>
          <cell r="C349" t="str">
            <v>Barb Stoddard</v>
          </cell>
          <cell r="D349" t="str">
            <v>5240 Hollyfield Ave</v>
          </cell>
          <cell r="E349" t="str">
            <v>V7E 4T8</v>
          </cell>
          <cell r="F349" t="str">
            <v>Richmond</v>
          </cell>
          <cell r="G349" t="str">
            <v>CA</v>
          </cell>
          <cell r="H349" t="str">
            <v>BC</v>
          </cell>
        </row>
        <row r="350">
          <cell r="A350">
            <v>17305</v>
          </cell>
          <cell r="B350" t="str">
            <v>Macquarie Equipment Finance Ltd.</v>
          </cell>
          <cell r="C350" t="str">
            <v/>
          </cell>
          <cell r="D350" t="str">
            <v>181 Bay Street, Suite 3100              PO Box 830</v>
          </cell>
          <cell r="E350" t="str">
            <v>M5J 2T3</v>
          </cell>
          <cell r="F350" t="str">
            <v>Toronto</v>
          </cell>
          <cell r="G350" t="str">
            <v>CA</v>
          </cell>
          <cell r="H350" t="str">
            <v>ON</v>
          </cell>
        </row>
        <row r="351">
          <cell r="A351">
            <v>17387</v>
          </cell>
          <cell r="B351" t="str">
            <v>Personal Strength Publishing</v>
          </cell>
          <cell r="C351" t="str">
            <v/>
          </cell>
          <cell r="D351" t="str">
            <v>7668 El Camino Real, Ste 104716</v>
          </cell>
          <cell r="E351" t="str">
            <v>92009</v>
          </cell>
          <cell r="F351" t="str">
            <v>Carlsbad</v>
          </cell>
          <cell r="G351" t="str">
            <v>US</v>
          </cell>
          <cell r="H351" t="str">
            <v>CA</v>
          </cell>
        </row>
        <row r="352">
          <cell r="A352">
            <v>17394</v>
          </cell>
          <cell r="B352" t="str">
            <v>Getty Images (Canada), Inc</v>
          </cell>
          <cell r="C352" t="str">
            <v/>
          </cell>
          <cell r="D352" t="str">
            <v>Lockbox 919780                          PO Box 4090 Stn A</v>
          </cell>
          <cell r="E352" t="str">
            <v>M5W 0E9</v>
          </cell>
          <cell r="F352" t="str">
            <v>Toronto</v>
          </cell>
          <cell r="G352" t="str">
            <v>CA</v>
          </cell>
          <cell r="H352" t="str">
            <v>ON</v>
          </cell>
        </row>
        <row r="353">
          <cell r="A353">
            <v>17439</v>
          </cell>
          <cell r="B353" t="str">
            <v>Blackbaud Inc</v>
          </cell>
          <cell r="C353" t="str">
            <v/>
          </cell>
          <cell r="D353" t="str">
            <v>C/O Lockbox #920080                     PO Box 4090 STN A</v>
          </cell>
          <cell r="E353" t="str">
            <v>M5W 0E9</v>
          </cell>
          <cell r="F353" t="str">
            <v>Toronto</v>
          </cell>
          <cell r="G353" t="str">
            <v>CA</v>
          </cell>
          <cell r="H353" t="str">
            <v>ON</v>
          </cell>
        </row>
        <row r="354">
          <cell r="A354">
            <v>17463</v>
          </cell>
          <cell r="B354" t="str">
            <v>Henry, Michael</v>
          </cell>
          <cell r="C354" t="str">
            <v/>
          </cell>
          <cell r="D354" t="str">
            <v>3 - 1395 Prairie Rose Dr</v>
          </cell>
          <cell r="E354" t="str">
            <v>V2E 0B9</v>
          </cell>
          <cell r="F354" t="str">
            <v>Kamloops</v>
          </cell>
          <cell r="G354" t="str">
            <v>CA</v>
          </cell>
          <cell r="H354" t="str">
            <v>BC</v>
          </cell>
        </row>
        <row r="355">
          <cell r="A355">
            <v>17537</v>
          </cell>
          <cell r="B355" t="str">
            <v>DPG Consulting Inc.</v>
          </cell>
          <cell r="C355" t="str">
            <v>Marie Graf</v>
          </cell>
          <cell r="D355" t="str">
            <v>Unit 7, 4701 Lochside Dr</v>
          </cell>
          <cell r="E355" t="str">
            <v>V8Y 3E2</v>
          </cell>
          <cell r="F355" t="str">
            <v>Victoria</v>
          </cell>
          <cell r="G355" t="str">
            <v>CA</v>
          </cell>
          <cell r="H355" t="str">
            <v>BC</v>
          </cell>
        </row>
        <row r="356">
          <cell r="A356">
            <v>17571</v>
          </cell>
          <cell r="B356" t="str">
            <v>Federation for the Humanities &amp; Social Sc</v>
          </cell>
          <cell r="C356" t="str">
            <v/>
          </cell>
          <cell r="D356" t="str">
            <v>200 - 141 Laurier Avenue West</v>
          </cell>
          <cell r="E356" t="str">
            <v>K1P 5J3</v>
          </cell>
          <cell r="F356" t="str">
            <v>Ottawa</v>
          </cell>
          <cell r="G356" t="str">
            <v>CA</v>
          </cell>
          <cell r="H356" t="str">
            <v>ON</v>
          </cell>
        </row>
        <row r="357">
          <cell r="A357">
            <v>17607</v>
          </cell>
          <cell r="B357" t="str">
            <v>Leadership Victoria Society</v>
          </cell>
          <cell r="C357" t="str">
            <v/>
          </cell>
          <cell r="D357" t="str">
            <v>306-620 View Street</v>
          </cell>
          <cell r="E357" t="str">
            <v>V8W 1J6</v>
          </cell>
          <cell r="F357" t="str">
            <v>Victoria</v>
          </cell>
          <cell r="G357" t="str">
            <v>CA</v>
          </cell>
          <cell r="H357" t="str">
            <v>BC</v>
          </cell>
        </row>
        <row r="358">
          <cell r="A358">
            <v>17613</v>
          </cell>
          <cell r="B358" t="str">
            <v>BC ELN-eHLbc</v>
          </cell>
          <cell r="C358" t="str">
            <v/>
          </cell>
          <cell r="D358" t="str">
            <v>W.A.C. Bennett Library                  Room 7600, SFU                          8888 University Dr</v>
          </cell>
          <cell r="E358" t="str">
            <v>V5A 1S6</v>
          </cell>
          <cell r="F358" t="str">
            <v>Burnaby</v>
          </cell>
          <cell r="G358" t="str">
            <v>CA</v>
          </cell>
          <cell r="H358" t="str">
            <v>BC</v>
          </cell>
        </row>
        <row r="359">
          <cell r="A359">
            <v>17670</v>
          </cell>
          <cell r="B359" t="str">
            <v>Island Tractor &amp; Supply Ltd.</v>
          </cell>
          <cell r="C359" t="str">
            <v/>
          </cell>
          <cell r="D359" t="str">
            <v>4650 Trans Canada Highway</v>
          </cell>
          <cell r="E359" t="str">
            <v>V9L 6L2</v>
          </cell>
          <cell r="F359" t="str">
            <v>Duncan</v>
          </cell>
          <cell r="G359" t="str">
            <v>CA</v>
          </cell>
          <cell r="H359" t="str">
            <v>BC</v>
          </cell>
        </row>
        <row r="360">
          <cell r="A360">
            <v>17793</v>
          </cell>
          <cell r="B360" t="str">
            <v>Chronicle of Higher Education</v>
          </cell>
          <cell r="C360" t="str">
            <v/>
          </cell>
          <cell r="D360" t="str">
            <v>PO Box 791122</v>
          </cell>
          <cell r="E360" t="str">
            <v>21279-1122</v>
          </cell>
          <cell r="F360" t="str">
            <v>Baltimore</v>
          </cell>
          <cell r="G360" t="str">
            <v>US</v>
          </cell>
          <cell r="H360" t="str">
            <v>MD</v>
          </cell>
        </row>
        <row r="361">
          <cell r="A361">
            <v>17817</v>
          </cell>
          <cell r="B361" t="str">
            <v>UPS Canada Ltd.</v>
          </cell>
          <cell r="C361" t="str">
            <v/>
          </cell>
          <cell r="D361" t="str">
            <v>PO Box 4900, Station A</v>
          </cell>
          <cell r="E361" t="str">
            <v>M5W 0A7</v>
          </cell>
          <cell r="F361" t="str">
            <v>Toronto</v>
          </cell>
          <cell r="G361" t="str">
            <v>CA</v>
          </cell>
          <cell r="H361" t="str">
            <v>ON</v>
          </cell>
        </row>
        <row r="362">
          <cell r="A362">
            <v>17939</v>
          </cell>
          <cell r="B362" t="str">
            <v>Okanagan College - Kelowna</v>
          </cell>
          <cell r="C362" t="str">
            <v/>
          </cell>
          <cell r="D362" t="str">
            <v>1000 KLO Road</v>
          </cell>
          <cell r="E362" t="str">
            <v>V1Y 4X8</v>
          </cell>
          <cell r="F362" t="str">
            <v>Kelowna</v>
          </cell>
          <cell r="G362" t="str">
            <v>CA</v>
          </cell>
          <cell r="H362" t="str">
            <v>BC</v>
          </cell>
        </row>
        <row r="363">
          <cell r="A363">
            <v>17944</v>
          </cell>
          <cell r="B363" t="str">
            <v>Magassa, Moussa</v>
          </cell>
          <cell r="C363" t="str">
            <v>Moussa Magassa</v>
          </cell>
          <cell r="D363" t="str">
            <v>6-3993 Columbine Way</v>
          </cell>
          <cell r="E363" t="str">
            <v>V8Z 6Z2</v>
          </cell>
          <cell r="F363" t="str">
            <v>Victoria</v>
          </cell>
          <cell r="G363" t="str">
            <v>CA</v>
          </cell>
          <cell r="H363" t="str">
            <v>BC</v>
          </cell>
        </row>
        <row r="364">
          <cell r="A364">
            <v>17970</v>
          </cell>
          <cell r="B364" t="str">
            <v>Edge Interactive Publishing Inc.</v>
          </cell>
          <cell r="C364" t="str">
            <v/>
          </cell>
          <cell r="D364" t="str">
            <v>67 Mowat Ave, Suite 402</v>
          </cell>
          <cell r="E364" t="str">
            <v>M6K 3E3</v>
          </cell>
          <cell r="F364" t="str">
            <v>Toronto</v>
          </cell>
          <cell r="G364" t="str">
            <v>CA</v>
          </cell>
          <cell r="H364" t="str">
            <v>ON</v>
          </cell>
        </row>
        <row r="365">
          <cell r="A365">
            <v>17976</v>
          </cell>
          <cell r="B365" t="str">
            <v>Sage Consulting and Academia Services Ltd</v>
          </cell>
          <cell r="C365" t="str">
            <v>Randy Gilbert</v>
          </cell>
          <cell r="D365" t="str">
            <v>5046 Tiffany Place</v>
          </cell>
          <cell r="E365" t="str">
            <v>V9T 6N6</v>
          </cell>
          <cell r="F365" t="str">
            <v>Nanaimo</v>
          </cell>
          <cell r="G365" t="str">
            <v>CA</v>
          </cell>
          <cell r="H365" t="str">
            <v>BC</v>
          </cell>
        </row>
        <row r="366">
          <cell r="A366">
            <v>17998</v>
          </cell>
          <cell r="B366" t="str">
            <v>Canadian Association for Graduate Studies</v>
          </cell>
          <cell r="C366" t="str">
            <v/>
          </cell>
          <cell r="D366" t="str">
            <v>301-260 St. Patrick St.</v>
          </cell>
          <cell r="E366" t="str">
            <v>K1N 5K5</v>
          </cell>
          <cell r="F366" t="str">
            <v>Ottawa</v>
          </cell>
          <cell r="G366" t="str">
            <v>CA</v>
          </cell>
          <cell r="H366" t="str">
            <v>ON</v>
          </cell>
        </row>
        <row r="367">
          <cell r="A367">
            <v>18016</v>
          </cell>
          <cell r="B367" t="str">
            <v>Sherwin Williams Co.</v>
          </cell>
          <cell r="C367" t="str">
            <v/>
          </cell>
          <cell r="D367" t="str">
            <v>#105- 777 Goldstream Ave</v>
          </cell>
          <cell r="E367" t="str">
            <v>V9B 2X4</v>
          </cell>
          <cell r="F367" t="str">
            <v>Victoria</v>
          </cell>
          <cell r="G367" t="str">
            <v>CA</v>
          </cell>
          <cell r="H367" t="str">
            <v>BC</v>
          </cell>
        </row>
        <row r="368">
          <cell r="A368">
            <v>18113</v>
          </cell>
          <cell r="B368" t="str">
            <v>European Assoc. for International Education</v>
          </cell>
          <cell r="C368" t="str">
            <v/>
          </cell>
          <cell r="D368" t="str">
            <v>PO Box 11189, 1001 GD Amsterdam</v>
          </cell>
          <cell r="E368" t="str">
            <v/>
          </cell>
          <cell r="F368" t="str">
            <v/>
          </cell>
          <cell r="G368" t="str">
            <v>NL</v>
          </cell>
          <cell r="H368" t="str">
            <v/>
          </cell>
        </row>
        <row r="369">
          <cell r="A369">
            <v>18115</v>
          </cell>
          <cell r="B369" t="str">
            <v>Bhatt, Gira</v>
          </cell>
          <cell r="C369" t="str">
            <v>Gira Bhatt</v>
          </cell>
          <cell r="D369" t="str">
            <v>75-323 Governors Court</v>
          </cell>
          <cell r="E369" t="str">
            <v>V3L 5S6</v>
          </cell>
          <cell r="F369" t="str">
            <v>New Westminster</v>
          </cell>
          <cell r="G369" t="str">
            <v>CA</v>
          </cell>
          <cell r="H369" t="str">
            <v>BC</v>
          </cell>
        </row>
        <row r="370">
          <cell r="A370">
            <v>18133</v>
          </cell>
          <cell r="B370" t="str">
            <v>Caorda Solutions Inc.</v>
          </cell>
          <cell r="C370" t="str">
            <v/>
          </cell>
          <cell r="D370" t="str">
            <v>401 - 3795 Carey Road</v>
          </cell>
          <cell r="E370" t="str">
            <v>V8Z 6T8</v>
          </cell>
          <cell r="F370" t="str">
            <v>Victoria</v>
          </cell>
          <cell r="G370" t="str">
            <v>CA</v>
          </cell>
          <cell r="H370" t="str">
            <v>BC</v>
          </cell>
        </row>
        <row r="371">
          <cell r="A371">
            <v>18222</v>
          </cell>
          <cell r="B371" t="str">
            <v>C&amp;C Growers Inc.</v>
          </cell>
          <cell r="C371" t="str">
            <v/>
          </cell>
          <cell r="D371" t="str">
            <v>4290 Blenkinsop Rd.</v>
          </cell>
          <cell r="E371" t="str">
            <v>V8X 2C4</v>
          </cell>
          <cell r="F371" t="str">
            <v>Victoria</v>
          </cell>
          <cell r="G371" t="str">
            <v>CA</v>
          </cell>
          <cell r="H371" t="str">
            <v>BC</v>
          </cell>
        </row>
        <row r="372">
          <cell r="A372">
            <v>18284</v>
          </cell>
          <cell r="B372" t="str">
            <v>W.H.B Identification Solutions Inc/IDenticard</v>
          </cell>
          <cell r="C372" t="str">
            <v/>
          </cell>
          <cell r="D372" t="str">
            <v>PO Box 57097                            Postal Station A</v>
          </cell>
          <cell r="E372" t="str">
            <v>M5W 5M5</v>
          </cell>
          <cell r="F372" t="str">
            <v>Toronto</v>
          </cell>
          <cell r="G372" t="str">
            <v>CA</v>
          </cell>
          <cell r="H372" t="str">
            <v>ON</v>
          </cell>
        </row>
        <row r="373">
          <cell r="A373">
            <v>18319</v>
          </cell>
          <cell r="B373" t="str">
            <v>EECOL Electric Corp.</v>
          </cell>
          <cell r="C373" t="str">
            <v/>
          </cell>
          <cell r="D373" t="str">
            <v>500 Kelvin Rd</v>
          </cell>
          <cell r="E373" t="str">
            <v>V8Z 1C4</v>
          </cell>
          <cell r="F373" t="str">
            <v>Victoria</v>
          </cell>
          <cell r="G373" t="str">
            <v>CA</v>
          </cell>
          <cell r="H373" t="str">
            <v>BC</v>
          </cell>
        </row>
        <row r="374">
          <cell r="A374">
            <v>18349</v>
          </cell>
          <cell r="B374" t="str">
            <v>Knight Limosine Service Ltd.</v>
          </cell>
          <cell r="C374" t="str">
            <v/>
          </cell>
          <cell r="D374" t="str">
            <v>P.O.Box 53558 Broadmead RPO</v>
          </cell>
          <cell r="E374" t="str">
            <v>V8X 5K2</v>
          </cell>
          <cell r="F374" t="str">
            <v>Victoria</v>
          </cell>
          <cell r="G374" t="str">
            <v>CA</v>
          </cell>
          <cell r="H374" t="str">
            <v>BC</v>
          </cell>
        </row>
        <row r="375">
          <cell r="A375">
            <v>18366</v>
          </cell>
          <cell r="B375" t="str">
            <v>Certified Folder Display Service Canada, Inc</v>
          </cell>
          <cell r="C375" t="str">
            <v/>
          </cell>
          <cell r="D375" t="str">
            <v>45 - 13320 78th Ave.</v>
          </cell>
          <cell r="E375" t="str">
            <v>V3W 0H6</v>
          </cell>
          <cell r="F375" t="str">
            <v>Surrey</v>
          </cell>
          <cell r="G375" t="str">
            <v>CA</v>
          </cell>
          <cell r="H375" t="str">
            <v>BC</v>
          </cell>
        </row>
        <row r="376">
          <cell r="A376">
            <v>18396</v>
          </cell>
          <cell r="B376" t="str">
            <v>Organic Islands Promotions Ltd</v>
          </cell>
          <cell r="C376" t="str">
            <v>Debra Morse</v>
          </cell>
          <cell r="D376" t="str">
            <v>1071 Burnside Rd West</v>
          </cell>
          <cell r="E376" t="str">
            <v>V8Z 1N4</v>
          </cell>
          <cell r="F376" t="str">
            <v>Victoria</v>
          </cell>
          <cell r="G376" t="str">
            <v>CA</v>
          </cell>
          <cell r="H376" t="str">
            <v>BC</v>
          </cell>
        </row>
        <row r="377">
          <cell r="A377">
            <v>18429</v>
          </cell>
          <cell r="B377" t="str">
            <v>Schnorr von Carolsfeld, Joachim</v>
          </cell>
          <cell r="C377" t="str">
            <v/>
          </cell>
          <cell r="D377" t="str">
            <v>434 Russell St.</v>
          </cell>
          <cell r="E377" t="str">
            <v>V9A 3X3</v>
          </cell>
          <cell r="F377" t="str">
            <v>VIctoria</v>
          </cell>
          <cell r="G377" t="str">
            <v>CA</v>
          </cell>
          <cell r="H377" t="str">
            <v>BC</v>
          </cell>
        </row>
        <row r="378">
          <cell r="A378">
            <v>18463</v>
          </cell>
          <cell r="B378" t="str">
            <v>Kull, Frank Robert (Bob)</v>
          </cell>
          <cell r="C378" t="str">
            <v>Frank Robert (Bob) Kull</v>
          </cell>
          <cell r="D378" t="str">
            <v>3005 West 3rd Ave</v>
          </cell>
          <cell r="E378" t="str">
            <v>V6K 1M9</v>
          </cell>
          <cell r="F378" t="str">
            <v>Vancouver</v>
          </cell>
          <cell r="G378" t="str">
            <v>CA</v>
          </cell>
          <cell r="H378" t="str">
            <v>BC</v>
          </cell>
        </row>
        <row r="379">
          <cell r="A379">
            <v>18534</v>
          </cell>
          <cell r="B379" t="str">
            <v>AACRAO, Membership Renewal</v>
          </cell>
          <cell r="C379" t="str">
            <v/>
          </cell>
          <cell r="D379" t="str">
            <v>PO Box 37097</v>
          </cell>
          <cell r="E379" t="str">
            <v>21297-3097</v>
          </cell>
          <cell r="F379" t="str">
            <v>Baltimore</v>
          </cell>
          <cell r="G379" t="str">
            <v>US</v>
          </cell>
          <cell r="H379" t="str">
            <v>MD</v>
          </cell>
        </row>
        <row r="380">
          <cell r="A380">
            <v>18536</v>
          </cell>
          <cell r="B380" t="str">
            <v>OccuMed Consulting Inc..</v>
          </cell>
          <cell r="C380" t="str">
            <v/>
          </cell>
          <cell r="D380" t="str">
            <v>4691 Connaught Dr.</v>
          </cell>
          <cell r="E380" t="str">
            <v>V6J 4E3</v>
          </cell>
          <cell r="F380" t="str">
            <v>Vancouver</v>
          </cell>
          <cell r="G380" t="str">
            <v>CA</v>
          </cell>
          <cell r="H380" t="str">
            <v>BC</v>
          </cell>
        </row>
        <row r="381">
          <cell r="A381">
            <v>18571</v>
          </cell>
          <cell r="B381" t="str">
            <v>Lin, Edward</v>
          </cell>
          <cell r="C381" t="str">
            <v>Edward Lin</v>
          </cell>
          <cell r="D381" t="str">
            <v>Floor 3, No.31, Alley 6, Lane 137       Sec 5, Min-Shen East Road</v>
          </cell>
          <cell r="E381" t="str">
            <v>105</v>
          </cell>
          <cell r="F381" t="str">
            <v>Taipei</v>
          </cell>
          <cell r="G381" t="str">
            <v>TW</v>
          </cell>
          <cell r="H381" t="str">
            <v>Taiwan</v>
          </cell>
        </row>
        <row r="382">
          <cell r="A382">
            <v>18727</v>
          </cell>
          <cell r="B382" t="str">
            <v>Avanti Software Inc</v>
          </cell>
          <cell r="C382" t="str">
            <v/>
          </cell>
          <cell r="D382" t="str">
            <v>900 - 140 10th Ave SE</v>
          </cell>
          <cell r="E382" t="str">
            <v>T2G 0R1</v>
          </cell>
          <cell r="F382" t="str">
            <v>Calgary</v>
          </cell>
          <cell r="G382" t="str">
            <v>CA</v>
          </cell>
          <cell r="H382" t="str">
            <v>AB</v>
          </cell>
        </row>
        <row r="383">
          <cell r="A383">
            <v>18756</v>
          </cell>
          <cell r="B383" t="str">
            <v>TK Elevator (Canada) Ltd</v>
          </cell>
          <cell r="C383" t="str">
            <v/>
          </cell>
          <cell r="D383" t="str">
            <v>c/o TH1320 C/U                          PO Box 4290                             Postal Station A</v>
          </cell>
          <cell r="E383" t="str">
            <v>M5W 0E1</v>
          </cell>
          <cell r="F383" t="str">
            <v>Toronto</v>
          </cell>
          <cell r="G383" t="str">
            <v>CA</v>
          </cell>
          <cell r="H383" t="str">
            <v>ON</v>
          </cell>
        </row>
        <row r="384">
          <cell r="A384">
            <v>18761</v>
          </cell>
          <cell r="B384" t="str">
            <v>Sidelines Promotional Products Inc.</v>
          </cell>
          <cell r="C384" t="str">
            <v/>
          </cell>
          <cell r="D384" t="str">
            <v>#2 - 1610 Island Hwy</v>
          </cell>
          <cell r="E384" t="str">
            <v>V9B 1H8</v>
          </cell>
          <cell r="F384" t="str">
            <v>Victoria</v>
          </cell>
          <cell r="G384" t="str">
            <v>CA</v>
          </cell>
          <cell r="H384" t="str">
            <v>BC</v>
          </cell>
        </row>
        <row r="385">
          <cell r="A385">
            <v>18764</v>
          </cell>
          <cell r="B385" t="str">
            <v>Mohapel Consulting Ltd.</v>
          </cell>
          <cell r="C385" t="str">
            <v>Paul Mohapel</v>
          </cell>
          <cell r="D385" t="str">
            <v>2209 Vancouver St.</v>
          </cell>
          <cell r="E385" t="str">
            <v>V8T 4A1</v>
          </cell>
          <cell r="F385" t="str">
            <v>Victoria</v>
          </cell>
          <cell r="G385" t="str">
            <v>CA</v>
          </cell>
          <cell r="H385" t="str">
            <v>BC</v>
          </cell>
        </row>
        <row r="386">
          <cell r="A386">
            <v>18787</v>
          </cell>
          <cell r="B386" t="str">
            <v>Canadian Research Knowledge Network,  CRKN</v>
          </cell>
          <cell r="C386" t="str">
            <v/>
          </cell>
          <cell r="D386" t="str">
            <v>Finance                                 411 -11 Holland Ave</v>
          </cell>
          <cell r="E386" t="str">
            <v>K1Y 4S1</v>
          </cell>
          <cell r="F386" t="str">
            <v>Ottawa</v>
          </cell>
          <cell r="G386" t="str">
            <v>CA</v>
          </cell>
          <cell r="H386" t="str">
            <v>ON</v>
          </cell>
        </row>
        <row r="387">
          <cell r="A387">
            <v>18813</v>
          </cell>
          <cell r="B387" t="str">
            <v>Keefer Ecological Services Ltd.</v>
          </cell>
          <cell r="C387" t="str">
            <v/>
          </cell>
          <cell r="D387" t="str">
            <v>PO Box 430 Stn Main</v>
          </cell>
          <cell r="E387" t="str">
            <v>V1C 4H9</v>
          </cell>
          <cell r="F387" t="str">
            <v>Cranbrook</v>
          </cell>
          <cell r="G387" t="str">
            <v>CA</v>
          </cell>
          <cell r="H387" t="str">
            <v>BC</v>
          </cell>
        </row>
        <row r="388">
          <cell r="A388">
            <v>18867</v>
          </cell>
          <cell r="B388" t="str">
            <v>Environmental Careers Organization of Canada</v>
          </cell>
          <cell r="C388" t="str">
            <v/>
          </cell>
          <cell r="D388" t="str">
            <v>#400 - 105 - 12th Ave. SE</v>
          </cell>
          <cell r="E388" t="str">
            <v>T2G 1A1</v>
          </cell>
          <cell r="F388" t="str">
            <v>Calgary</v>
          </cell>
          <cell r="G388" t="str">
            <v>CA</v>
          </cell>
          <cell r="H388" t="str">
            <v>AB</v>
          </cell>
        </row>
        <row r="389">
          <cell r="A389">
            <v>18873</v>
          </cell>
          <cell r="B389" t="str">
            <v>Tedford Overhead Doors</v>
          </cell>
          <cell r="C389" t="str">
            <v/>
          </cell>
          <cell r="D389" t="str">
            <v>1-755 Vanalman Ave</v>
          </cell>
          <cell r="E389" t="str">
            <v>V8Z 3B8</v>
          </cell>
          <cell r="F389" t="str">
            <v>Victoria</v>
          </cell>
          <cell r="G389" t="str">
            <v>CA</v>
          </cell>
          <cell r="H389" t="str">
            <v>BC</v>
          </cell>
        </row>
        <row r="390">
          <cell r="A390">
            <v>18956</v>
          </cell>
          <cell r="B390" t="str">
            <v>Seton (W.H.B. Identification Solutions Co.)</v>
          </cell>
          <cell r="C390" t="str">
            <v>Gravin A. Richards</v>
          </cell>
          <cell r="D390" t="str">
            <v>PO Box 57442, Station A</v>
          </cell>
          <cell r="E390" t="str">
            <v>M5W 5M5</v>
          </cell>
          <cell r="F390" t="str">
            <v>Toronto</v>
          </cell>
          <cell r="G390" t="str">
            <v>CA</v>
          </cell>
          <cell r="H390" t="str">
            <v>ON</v>
          </cell>
        </row>
        <row r="391">
          <cell r="A391">
            <v>18978</v>
          </cell>
          <cell r="B391" t="str">
            <v>Clarke Engineering &amp; Welding Ltd.</v>
          </cell>
          <cell r="C391" t="str">
            <v/>
          </cell>
          <cell r="D391" t="str">
            <v>3364 Burns Ave.</v>
          </cell>
          <cell r="E391" t="str">
            <v>V8Z 3P2</v>
          </cell>
          <cell r="F391" t="str">
            <v>Victoria</v>
          </cell>
          <cell r="G391" t="str">
            <v>CA</v>
          </cell>
          <cell r="H391" t="str">
            <v>BC</v>
          </cell>
        </row>
        <row r="392">
          <cell r="A392">
            <v>18998</v>
          </cell>
          <cell r="B392" t="str">
            <v>Dream Catcher Consulting</v>
          </cell>
          <cell r="C392" t="str">
            <v>M. Beth Page</v>
          </cell>
          <cell r="D392" t="str">
            <v>Suite 554, 185-911 Yates Street</v>
          </cell>
          <cell r="E392" t="str">
            <v>V8V 4Y9</v>
          </cell>
          <cell r="F392" t="str">
            <v>Victoria</v>
          </cell>
          <cell r="G392" t="str">
            <v>CA</v>
          </cell>
          <cell r="H392" t="str">
            <v>BC</v>
          </cell>
        </row>
        <row r="393">
          <cell r="A393">
            <v>19005</v>
          </cell>
          <cell r="B393" t="str">
            <v>Dan U Tec Industries</v>
          </cell>
          <cell r="C393" t="str">
            <v/>
          </cell>
          <cell r="D393" t="str">
            <v>Suite 220                               275 East 1st Avenue</v>
          </cell>
          <cell r="E393" t="str">
            <v>V5T 1A7</v>
          </cell>
          <cell r="F393" t="str">
            <v>Vancouver</v>
          </cell>
          <cell r="G393" t="str">
            <v>CA</v>
          </cell>
          <cell r="H393" t="str">
            <v>BC</v>
          </cell>
        </row>
        <row r="394">
          <cell r="A394">
            <v>19062</v>
          </cell>
          <cell r="B394" t="str">
            <v>Madill - The Office Company</v>
          </cell>
          <cell r="C394" t="str">
            <v/>
          </cell>
          <cell r="D394" t="str">
            <v>PO Box 1240</v>
          </cell>
          <cell r="E394" t="str">
            <v>V9G 1A8</v>
          </cell>
          <cell r="F394" t="str">
            <v>Ladysmith</v>
          </cell>
          <cell r="G394" t="str">
            <v>CA</v>
          </cell>
          <cell r="H394" t="str">
            <v>BC</v>
          </cell>
        </row>
        <row r="395">
          <cell r="A395">
            <v>19085</v>
          </cell>
          <cell r="B395" t="str">
            <v>PrairieCoast Equipment</v>
          </cell>
          <cell r="C395" t="str">
            <v>PrairieCoast equipment</v>
          </cell>
          <cell r="D395" t="str">
            <v>1531 Harold Rd</v>
          </cell>
          <cell r="E395" t="str">
            <v>V9X 1T4</v>
          </cell>
          <cell r="F395" t="str">
            <v>Nanaimo</v>
          </cell>
          <cell r="G395" t="str">
            <v>CA</v>
          </cell>
          <cell r="H395" t="str">
            <v>BC</v>
          </cell>
        </row>
        <row r="396">
          <cell r="A396">
            <v>19096</v>
          </cell>
          <cell r="B396" t="str">
            <v>ADR International Group Inc.</v>
          </cell>
          <cell r="C396" t="str">
            <v>Paula Drouin</v>
          </cell>
          <cell r="D396" t="str">
            <v>#2 gatewood Avenue</v>
          </cell>
          <cell r="E396" t="str">
            <v>T8N 0Z9</v>
          </cell>
          <cell r="F396" t="str">
            <v>St. Albert</v>
          </cell>
          <cell r="G396" t="str">
            <v>CA</v>
          </cell>
          <cell r="H396" t="str">
            <v>AB</v>
          </cell>
        </row>
        <row r="397">
          <cell r="A397">
            <v>19097</v>
          </cell>
          <cell r="B397" t="str">
            <v>Lily Seto Coaching &amp; Consulting</v>
          </cell>
          <cell r="C397" t="str">
            <v>Lily Seto</v>
          </cell>
          <cell r="D397" t="str">
            <v>10886 Madrona Drive</v>
          </cell>
          <cell r="E397" t="str">
            <v>V8L 5N9</v>
          </cell>
          <cell r="F397" t="str">
            <v>North Saanich</v>
          </cell>
          <cell r="G397" t="str">
            <v>CA</v>
          </cell>
          <cell r="H397" t="str">
            <v>BC</v>
          </cell>
        </row>
        <row r="398">
          <cell r="A398">
            <v>19117</v>
          </cell>
          <cell r="B398" t="str">
            <v>Minister of Finance - Revenue Services of BC</v>
          </cell>
          <cell r="C398" t="str">
            <v/>
          </cell>
          <cell r="D398" t="str">
            <v>Revenue Services of British Columbia    PO Box 9401, Stn Prov Govt              ATTN: 3rd Party Demands</v>
          </cell>
          <cell r="E398" t="str">
            <v>V8W 9S6</v>
          </cell>
          <cell r="F398" t="str">
            <v>Victoria</v>
          </cell>
          <cell r="G398" t="str">
            <v>CA</v>
          </cell>
          <cell r="H398" t="str">
            <v>BC</v>
          </cell>
        </row>
        <row r="399">
          <cell r="A399">
            <v>19149</v>
          </cell>
          <cell r="B399" t="str">
            <v>Hampton Press</v>
          </cell>
          <cell r="C399" t="str">
            <v/>
          </cell>
          <cell r="D399" t="str">
            <v>348 West 57th Street                    STE 266</v>
          </cell>
          <cell r="E399" t="str">
            <v>10019</v>
          </cell>
          <cell r="F399" t="str">
            <v>New York</v>
          </cell>
          <cell r="G399" t="str">
            <v>US</v>
          </cell>
          <cell r="H399" t="str">
            <v>NY</v>
          </cell>
        </row>
        <row r="400">
          <cell r="A400">
            <v>19158</v>
          </cell>
          <cell r="B400" t="str">
            <v>KPMG LLP</v>
          </cell>
          <cell r="C400" t="str">
            <v/>
          </cell>
          <cell r="D400" t="str">
            <v>PO Box 4348, Station A</v>
          </cell>
          <cell r="E400" t="str">
            <v>M5W 7A6</v>
          </cell>
          <cell r="F400" t="str">
            <v>Toronto</v>
          </cell>
          <cell r="G400" t="str">
            <v>CA</v>
          </cell>
          <cell r="H400" t="str">
            <v>ON</v>
          </cell>
        </row>
        <row r="401">
          <cell r="A401">
            <v>19171</v>
          </cell>
          <cell r="B401" t="str">
            <v>Silver Eagles Northwest Coast Indian Art</v>
          </cell>
          <cell r="C401" t="str">
            <v>Nancy Dawson</v>
          </cell>
          <cell r="D401" t="str">
            <v>113-1492 Admirals Road</v>
          </cell>
          <cell r="E401" t="str">
            <v>V9A 2R1</v>
          </cell>
          <cell r="F401" t="str">
            <v>Victoria</v>
          </cell>
          <cell r="G401" t="str">
            <v>CA</v>
          </cell>
          <cell r="H401" t="str">
            <v>BC</v>
          </cell>
        </row>
        <row r="402">
          <cell r="A402">
            <v>19192</v>
          </cell>
          <cell r="B402" t="str">
            <v>Thomas, August</v>
          </cell>
          <cell r="C402" t="str">
            <v/>
          </cell>
          <cell r="D402" t="str">
            <v>1190 Kosapsum Cr</v>
          </cell>
          <cell r="E402" t="str">
            <v>V9A 7K7</v>
          </cell>
          <cell r="F402" t="str">
            <v>Victoria</v>
          </cell>
          <cell r="G402" t="str">
            <v>CA</v>
          </cell>
          <cell r="H402" t="str">
            <v>BC</v>
          </cell>
        </row>
        <row r="403">
          <cell r="A403">
            <v>19233</v>
          </cell>
          <cell r="B403" t="str">
            <v>Goldstream Food Bank</v>
          </cell>
          <cell r="C403" t="str">
            <v/>
          </cell>
          <cell r="D403" t="str">
            <v>PO Box 28122</v>
          </cell>
          <cell r="E403" t="str">
            <v>V9B 6K8</v>
          </cell>
          <cell r="F403" t="str">
            <v>Victoria</v>
          </cell>
          <cell r="G403" t="str">
            <v>CA</v>
          </cell>
          <cell r="H403" t="str">
            <v>BC</v>
          </cell>
        </row>
        <row r="404">
          <cell r="A404">
            <v>19284</v>
          </cell>
          <cell r="B404" t="str">
            <v>Craigdarroch Castle</v>
          </cell>
          <cell r="C404" t="str">
            <v/>
          </cell>
          <cell r="D404" t="str">
            <v>1050 Joan Cr.</v>
          </cell>
          <cell r="E404" t="str">
            <v>V8S 3L5</v>
          </cell>
          <cell r="F404" t="str">
            <v>Victoria</v>
          </cell>
          <cell r="G404" t="str">
            <v>CA</v>
          </cell>
          <cell r="H404" t="str">
            <v>BC</v>
          </cell>
        </row>
        <row r="405">
          <cell r="A405">
            <v>19288</v>
          </cell>
          <cell r="B405" t="str">
            <v>Transpectives Consulting Inc</v>
          </cell>
          <cell r="C405" t="str">
            <v>Eric John Radford</v>
          </cell>
          <cell r="D405" t="str">
            <v>1700 - 1185 West Georgia Street</v>
          </cell>
          <cell r="E405" t="str">
            <v>V6E 4E6</v>
          </cell>
          <cell r="F405" t="str">
            <v>Vancouver</v>
          </cell>
          <cell r="G405" t="str">
            <v>CA</v>
          </cell>
          <cell r="H405" t="str">
            <v>BC</v>
          </cell>
        </row>
        <row r="406">
          <cell r="A406">
            <v>19380</v>
          </cell>
          <cell r="B406" t="str">
            <v>Still, Denise</v>
          </cell>
          <cell r="C406" t="str">
            <v>Denise Still</v>
          </cell>
          <cell r="D406" t="str">
            <v>23 Wood Willow Bay SW</v>
          </cell>
          <cell r="E406" t="str">
            <v>T2W 4H6</v>
          </cell>
          <cell r="F406" t="str">
            <v>Calgary</v>
          </cell>
          <cell r="G406" t="str">
            <v>CA</v>
          </cell>
          <cell r="H406" t="str">
            <v>AB</v>
          </cell>
        </row>
        <row r="407">
          <cell r="A407">
            <v>19413</v>
          </cell>
          <cell r="B407" t="str">
            <v>Hachette Book Group</v>
          </cell>
          <cell r="C407" t="str">
            <v/>
          </cell>
          <cell r="D407" t="str">
            <v>PO Box 11007, Stn A</v>
          </cell>
          <cell r="E407" t="str">
            <v>M5W 2G5</v>
          </cell>
          <cell r="F407" t="str">
            <v>Toronto</v>
          </cell>
          <cell r="G407" t="str">
            <v>CA</v>
          </cell>
          <cell r="H407" t="str">
            <v>ON</v>
          </cell>
        </row>
        <row r="408">
          <cell r="A408">
            <v>19515</v>
          </cell>
          <cell r="B408" t="str">
            <v>CUCCIO</v>
          </cell>
          <cell r="C408" t="str">
            <v/>
          </cell>
          <cell r="D408" t="str">
            <v>PO Box 71157, Silver Springs</v>
          </cell>
          <cell r="E408" t="str">
            <v>T3B 5K2</v>
          </cell>
          <cell r="F408" t="str">
            <v>Calgary</v>
          </cell>
          <cell r="G408" t="str">
            <v>CA</v>
          </cell>
          <cell r="H408" t="str">
            <v>AB</v>
          </cell>
        </row>
        <row r="409">
          <cell r="A409">
            <v>19573</v>
          </cell>
          <cell r="B409" t="str">
            <v>Blue Heron Productions Inc.</v>
          </cell>
          <cell r="C409" t="str">
            <v>Sherri Bird</v>
          </cell>
          <cell r="D409" t="str">
            <v>2296 Arbutus Rd</v>
          </cell>
          <cell r="E409" t="str">
            <v>V8N 1V3</v>
          </cell>
          <cell r="F409" t="str">
            <v>Victoria</v>
          </cell>
          <cell r="G409" t="str">
            <v>CA</v>
          </cell>
          <cell r="H409" t="str">
            <v>BC</v>
          </cell>
        </row>
        <row r="410">
          <cell r="A410">
            <v>19641</v>
          </cell>
          <cell r="B410" t="str">
            <v>Pawson, Jim</v>
          </cell>
          <cell r="C410" t="str">
            <v>Jim Pawson</v>
          </cell>
          <cell r="D410" t="str">
            <v>4816 - 44B Ave</v>
          </cell>
          <cell r="E410" t="str">
            <v>V4K 1H8</v>
          </cell>
          <cell r="F410" t="str">
            <v>Delta</v>
          </cell>
          <cell r="G410" t="str">
            <v>CA</v>
          </cell>
          <cell r="H410" t="str">
            <v>BC</v>
          </cell>
        </row>
        <row r="411">
          <cell r="A411">
            <v>19717</v>
          </cell>
          <cell r="B411" t="str">
            <v>Trane Canada ULC</v>
          </cell>
          <cell r="C411" t="str">
            <v/>
          </cell>
          <cell r="D411" t="str">
            <v>C/O T42324C                             PO Box 4232, Postal Station A</v>
          </cell>
          <cell r="E411" t="str">
            <v>M5W 5P4</v>
          </cell>
          <cell r="F411" t="str">
            <v>Toronto</v>
          </cell>
          <cell r="G411" t="str">
            <v>CA</v>
          </cell>
          <cell r="H411" t="str">
            <v>ON</v>
          </cell>
        </row>
        <row r="412">
          <cell r="A412">
            <v>19736</v>
          </cell>
          <cell r="B412" t="str">
            <v>Blanchet-Cohen, Natasha</v>
          </cell>
          <cell r="C412" t="str">
            <v/>
          </cell>
          <cell r="D412" t="str">
            <v>255 Ballantyne N</v>
          </cell>
          <cell r="E412" t="str">
            <v>H4X 2C3</v>
          </cell>
          <cell r="F412" t="str">
            <v>Montreal Ouest</v>
          </cell>
          <cell r="G412" t="str">
            <v>CA</v>
          </cell>
          <cell r="H412" t="str">
            <v>QC</v>
          </cell>
        </row>
        <row r="413">
          <cell r="A413">
            <v>19743</v>
          </cell>
          <cell r="B413" t="str">
            <v>Island Locations</v>
          </cell>
          <cell r="C413" t="str">
            <v>Kathleen Gilbert</v>
          </cell>
          <cell r="D413" t="str">
            <v>68-14 Erskine Lane</v>
          </cell>
          <cell r="E413" t="str">
            <v>V8Z 7J7</v>
          </cell>
          <cell r="F413" t="str">
            <v>Victoria</v>
          </cell>
          <cell r="G413" t="str">
            <v>CA</v>
          </cell>
          <cell r="H413" t="str">
            <v>BC</v>
          </cell>
        </row>
        <row r="414">
          <cell r="A414">
            <v>19759</v>
          </cell>
          <cell r="B414" t="str">
            <v>Emergency Preparedness &amp; Business Continuity Conf. (EPBC 2022)</v>
          </cell>
          <cell r="C414" t="str">
            <v/>
          </cell>
          <cell r="D414" t="str">
            <v>c/o Venue West Conference Services      PO Box 98144, Yaletown RPO</v>
          </cell>
          <cell r="E414" t="str">
            <v>V6Z 2Z7</v>
          </cell>
          <cell r="F414" t="str">
            <v>Vancouver</v>
          </cell>
          <cell r="G414" t="str">
            <v>CA</v>
          </cell>
          <cell r="H414" t="str">
            <v>BC</v>
          </cell>
        </row>
        <row r="415">
          <cell r="A415">
            <v>19776</v>
          </cell>
          <cell r="B415" t="str">
            <v>Pearces 2 Consulting Corp</v>
          </cell>
          <cell r="C415" t="str">
            <v>Laurence (Laurie) Pearce</v>
          </cell>
          <cell r="D415" t="str">
            <v>5718 Sunshine Falls Lane</v>
          </cell>
          <cell r="E415" t="str">
            <v>V7G 2T9</v>
          </cell>
          <cell r="F415" t="str">
            <v>North Vancouver</v>
          </cell>
          <cell r="G415" t="str">
            <v>CA</v>
          </cell>
          <cell r="H415" t="str">
            <v>BC</v>
          </cell>
        </row>
        <row r="416">
          <cell r="A416">
            <v>19788</v>
          </cell>
          <cell r="B416" t="str">
            <v>Minister of Finance - Risk Management</v>
          </cell>
          <cell r="C416" t="str">
            <v>Leanne Sivertson</v>
          </cell>
          <cell r="D416" t="str">
            <v>Risk Management Branch                  PO Box 9405                             Stn Prov Govt</v>
          </cell>
          <cell r="E416" t="str">
            <v>V8W 1N5</v>
          </cell>
          <cell r="F416" t="str">
            <v>Victoria</v>
          </cell>
          <cell r="G416" t="str">
            <v>CA</v>
          </cell>
          <cell r="H416" t="str">
            <v>BC</v>
          </cell>
        </row>
        <row r="417">
          <cell r="A417">
            <v>19883</v>
          </cell>
          <cell r="B417" t="str">
            <v>Miles Plumbing Services Ltd.</v>
          </cell>
          <cell r="C417" t="str">
            <v/>
          </cell>
          <cell r="D417" t="str">
            <v>2519 Ludgate St.</v>
          </cell>
          <cell r="E417" t="str">
            <v>V8T 4S2</v>
          </cell>
          <cell r="F417" t="str">
            <v>Victoria</v>
          </cell>
          <cell r="G417" t="str">
            <v>CA</v>
          </cell>
          <cell r="H417" t="str">
            <v>BC</v>
          </cell>
        </row>
        <row r="418">
          <cell r="A418">
            <v>19895</v>
          </cell>
          <cell r="B418" t="str">
            <v>BD Educational and Consulting Services Ltd.</v>
          </cell>
          <cell r="C418" t="str">
            <v>Bill Dushenko</v>
          </cell>
          <cell r="D418" t="str">
            <v>7851 Tugwell Rd.</v>
          </cell>
          <cell r="E418" t="str">
            <v>V9Z 0J7</v>
          </cell>
          <cell r="F418" t="str">
            <v>Sooke</v>
          </cell>
          <cell r="G418" t="str">
            <v>CA</v>
          </cell>
          <cell r="H418" t="str">
            <v>BC</v>
          </cell>
        </row>
        <row r="419">
          <cell r="A419">
            <v>19902</v>
          </cell>
          <cell r="B419" t="str">
            <v>Simon Says Consulting Inc.</v>
          </cell>
          <cell r="C419" t="str">
            <v>Simon Goland</v>
          </cell>
          <cell r="D419" t="str">
            <v>501-741 Travino Lane</v>
          </cell>
          <cell r="E419" t="str">
            <v>V8Z 0G3</v>
          </cell>
          <cell r="F419" t="str">
            <v>Victoria</v>
          </cell>
          <cell r="G419" t="str">
            <v>CA</v>
          </cell>
          <cell r="H419" t="str">
            <v>BC</v>
          </cell>
        </row>
        <row r="420">
          <cell r="A420">
            <v>19957</v>
          </cell>
          <cell r="B420" t="str">
            <v>Cascadia CMMS Inc.</v>
          </cell>
          <cell r="C420" t="str">
            <v/>
          </cell>
          <cell r="D420" t="str">
            <v>Unit 205 - 288 East 5th Street</v>
          </cell>
          <cell r="E420" t="str">
            <v>V7L 1P8</v>
          </cell>
          <cell r="F420" t="str">
            <v>North Vancouver</v>
          </cell>
          <cell r="G420" t="str">
            <v>CA</v>
          </cell>
          <cell r="H420" t="str">
            <v>BC</v>
          </cell>
        </row>
        <row r="421">
          <cell r="A421">
            <v>19963</v>
          </cell>
          <cell r="B421" t="str">
            <v>Oates, Lauryn</v>
          </cell>
          <cell r="C421" t="str">
            <v>Lauryn Oates</v>
          </cell>
          <cell r="D421" t="str">
            <v>6374 Argyle Avenue</v>
          </cell>
          <cell r="E421" t="str">
            <v>V7M 2E4</v>
          </cell>
          <cell r="F421" t="str">
            <v>West Vancouver</v>
          </cell>
          <cell r="G421" t="str">
            <v>CA</v>
          </cell>
          <cell r="H421" t="str">
            <v>BC</v>
          </cell>
        </row>
        <row r="422">
          <cell r="A422">
            <v>20008</v>
          </cell>
          <cell r="B422" t="str">
            <v>Action Door Service Inc</v>
          </cell>
          <cell r="C422" t="str">
            <v/>
          </cell>
          <cell r="D422" t="str">
            <v>685 Taylor Way</v>
          </cell>
          <cell r="E422" t="str">
            <v>V9B 6E3</v>
          </cell>
          <cell r="F422" t="str">
            <v>Victoria</v>
          </cell>
          <cell r="G422" t="str">
            <v>CA</v>
          </cell>
          <cell r="H422" t="str">
            <v>BC</v>
          </cell>
        </row>
        <row r="423">
          <cell r="A423">
            <v>20010</v>
          </cell>
          <cell r="B423" t="str">
            <v>All Battery Ltd</v>
          </cell>
          <cell r="C423" t="str">
            <v/>
          </cell>
          <cell r="D423" t="str">
            <v>112 - 2806 Jacklin Rd.</v>
          </cell>
          <cell r="E423" t="str">
            <v>V9B 5A4</v>
          </cell>
          <cell r="F423" t="str">
            <v>Victoria</v>
          </cell>
          <cell r="G423" t="str">
            <v>CA</v>
          </cell>
          <cell r="H423" t="str">
            <v>BC</v>
          </cell>
        </row>
        <row r="424">
          <cell r="A424">
            <v>20011</v>
          </cell>
          <cell r="B424" t="str">
            <v>Volek, Jo A.</v>
          </cell>
          <cell r="C424" t="str">
            <v>Jo A. Volek</v>
          </cell>
          <cell r="D424" t="str">
            <v>31 Jedburgh Rd</v>
          </cell>
          <cell r="E424" t="str">
            <v>V9B 1K7</v>
          </cell>
          <cell r="F424" t="str">
            <v>Victoria</v>
          </cell>
          <cell r="G424" t="str">
            <v>CA</v>
          </cell>
          <cell r="H424" t="str">
            <v>BC</v>
          </cell>
        </row>
        <row r="425">
          <cell r="A425">
            <v>20024</v>
          </cell>
          <cell r="B425" t="str">
            <v>Chung Chun Int´l Trading</v>
          </cell>
          <cell r="C425" t="str">
            <v/>
          </cell>
          <cell r="D425" t="str">
            <v>Unit 1 - 455 East Kent Ave. N.</v>
          </cell>
          <cell r="E425" t="str">
            <v>V5X 4M2</v>
          </cell>
          <cell r="F425" t="str">
            <v>Vancouver</v>
          </cell>
          <cell r="G425" t="str">
            <v>CA</v>
          </cell>
          <cell r="H425" t="str">
            <v>BC</v>
          </cell>
        </row>
        <row r="426">
          <cell r="A426">
            <v>20073</v>
          </cell>
          <cell r="B426" t="str">
            <v>Mander Trucking Ltd.</v>
          </cell>
          <cell r="C426" t="str">
            <v/>
          </cell>
          <cell r="D426" t="str">
            <v>681 Donnington Pl</v>
          </cell>
          <cell r="E426" t="str">
            <v>V8Z 7K1</v>
          </cell>
          <cell r="F426" t="str">
            <v>Victoria</v>
          </cell>
          <cell r="G426" t="str">
            <v>CA</v>
          </cell>
          <cell r="H426" t="str">
            <v>BC</v>
          </cell>
        </row>
        <row r="427">
          <cell r="A427">
            <v>20080</v>
          </cell>
          <cell r="B427" t="str">
            <v>Environmental Science &amp; Engineering Inc.</v>
          </cell>
          <cell r="C427" t="str">
            <v/>
          </cell>
          <cell r="D427" t="str">
            <v>30-220 Industrial Pkwy S</v>
          </cell>
          <cell r="E427" t="str">
            <v>L4G 3V6</v>
          </cell>
          <cell r="F427" t="str">
            <v>Aurora</v>
          </cell>
          <cell r="G427" t="str">
            <v>CA</v>
          </cell>
          <cell r="H427" t="str">
            <v>ON</v>
          </cell>
        </row>
        <row r="428">
          <cell r="A428">
            <v>20111</v>
          </cell>
          <cell r="B428" t="str">
            <v>Canadian Public Relations Society - Vanc. Island</v>
          </cell>
          <cell r="C428" t="str">
            <v/>
          </cell>
          <cell r="D428" t="str">
            <v>c/o President Tatiana Chabeaux-Smith    955 Admirals Road</v>
          </cell>
          <cell r="E428" t="str">
            <v>V9A 2P1</v>
          </cell>
          <cell r="F428" t="str">
            <v>Victoria</v>
          </cell>
          <cell r="G428" t="str">
            <v>CA</v>
          </cell>
          <cell r="H428" t="str">
            <v>BC</v>
          </cell>
        </row>
        <row r="429">
          <cell r="A429">
            <v>20144</v>
          </cell>
          <cell r="B429" t="str">
            <v>Evans, Sarah</v>
          </cell>
          <cell r="C429" t="str">
            <v>Sarah Evans</v>
          </cell>
          <cell r="D429" t="str">
            <v>#148, 2223A Oak Bay Ave</v>
          </cell>
          <cell r="E429" t="str">
            <v>V8R 1G4</v>
          </cell>
          <cell r="F429" t="str">
            <v>Victoria</v>
          </cell>
          <cell r="G429" t="str">
            <v>CA</v>
          </cell>
          <cell r="H429" t="str">
            <v>BC</v>
          </cell>
        </row>
        <row r="430">
          <cell r="A430">
            <v>20157</v>
          </cell>
          <cell r="B430" t="str">
            <v>Smartpoint Advisory Services</v>
          </cell>
          <cell r="C430" t="str">
            <v>Eric Anderson</v>
          </cell>
          <cell r="D430" t="str">
            <v>307-330 Waterfront Crescent</v>
          </cell>
          <cell r="E430" t="str">
            <v>V8T 5K3</v>
          </cell>
          <cell r="F430" t="str">
            <v>Victoria</v>
          </cell>
          <cell r="G430" t="str">
            <v>CA</v>
          </cell>
          <cell r="H430" t="str">
            <v>BC</v>
          </cell>
        </row>
        <row r="431">
          <cell r="A431">
            <v>20161</v>
          </cell>
          <cell r="B431" t="str">
            <v>Claxton Jr., Earl</v>
          </cell>
          <cell r="C431" t="str">
            <v>Earl Claxton Jr.</v>
          </cell>
          <cell r="D431" t="str">
            <v>2899 Mt. Newton Cross Rd.</v>
          </cell>
          <cell r="E431" t="str">
            <v>V8M 2E5</v>
          </cell>
          <cell r="F431" t="str">
            <v>Victoria</v>
          </cell>
          <cell r="G431" t="str">
            <v>CA</v>
          </cell>
          <cell r="H431" t="str">
            <v>BC</v>
          </cell>
        </row>
        <row r="432">
          <cell r="A432">
            <v>20163</v>
          </cell>
          <cell r="B432" t="str">
            <v>Etzel, Samantha</v>
          </cell>
          <cell r="C432" t="str">
            <v/>
          </cell>
          <cell r="D432" t="str">
            <v>7558 Tetayut Rd.</v>
          </cell>
          <cell r="E432" t="str">
            <v>V8M 2E4</v>
          </cell>
          <cell r="F432" t="str">
            <v>Saanichton</v>
          </cell>
          <cell r="G432" t="str">
            <v>CA</v>
          </cell>
          <cell r="H432" t="str">
            <v>BC</v>
          </cell>
        </row>
        <row r="433">
          <cell r="A433">
            <v>20175</v>
          </cell>
          <cell r="B433" t="str">
            <v>Cockburn, Derek</v>
          </cell>
          <cell r="C433" t="str">
            <v>Derek Cockburn</v>
          </cell>
          <cell r="D433" t="str">
            <v>4480 Shore Way</v>
          </cell>
          <cell r="E433" t="str">
            <v>V8N 3V2</v>
          </cell>
          <cell r="F433" t="str">
            <v>Victoria</v>
          </cell>
          <cell r="G433" t="str">
            <v>CA</v>
          </cell>
          <cell r="H433" t="str">
            <v>BC</v>
          </cell>
        </row>
        <row r="434">
          <cell r="A434">
            <v>20195</v>
          </cell>
          <cell r="B434" t="str">
            <v>Vancouver Island Economic Alliance, VIEA</v>
          </cell>
          <cell r="C434" t="str">
            <v/>
          </cell>
          <cell r="D434" t="str">
            <v>PO Box 76, Station A</v>
          </cell>
          <cell r="E434" t="str">
            <v>V9R 5K4</v>
          </cell>
          <cell r="F434" t="str">
            <v>Nanaimo</v>
          </cell>
          <cell r="G434" t="str">
            <v>CA</v>
          </cell>
          <cell r="H434" t="str">
            <v>BC</v>
          </cell>
        </row>
        <row r="435">
          <cell r="A435">
            <v>20204</v>
          </cell>
          <cell r="B435" t="str">
            <v>Time Sensitive Couriers Ltd.</v>
          </cell>
          <cell r="C435" t="str">
            <v>Julie</v>
          </cell>
          <cell r="D435" t="str">
            <v>1592 Noelle Place</v>
          </cell>
          <cell r="E435" t="str">
            <v>V8N 4T1</v>
          </cell>
          <cell r="F435" t="str">
            <v>Victoria</v>
          </cell>
          <cell r="G435" t="str">
            <v>CA</v>
          </cell>
          <cell r="H435" t="str">
            <v>BC</v>
          </cell>
        </row>
        <row r="436">
          <cell r="A436">
            <v>20257</v>
          </cell>
          <cell r="B436" t="str">
            <v>Thomas, Joseph</v>
          </cell>
          <cell r="C436" t="str">
            <v/>
          </cell>
          <cell r="D436" t="str">
            <v>1091 Seenupin Rd</v>
          </cell>
          <cell r="E436" t="str">
            <v>V9A 7P2</v>
          </cell>
          <cell r="F436" t="str">
            <v>Victoria</v>
          </cell>
          <cell r="G436" t="str">
            <v>CA</v>
          </cell>
          <cell r="H436" t="str">
            <v>BC</v>
          </cell>
        </row>
        <row r="437">
          <cell r="A437">
            <v>20274</v>
          </cell>
          <cell r="B437" t="str">
            <v>Underwood, Tracy</v>
          </cell>
          <cell r="C437" t="str">
            <v/>
          </cell>
          <cell r="D437" t="str">
            <v>2985 Sa-Su Rd.</v>
          </cell>
          <cell r="E437" t="str">
            <v>V8M 2E5</v>
          </cell>
          <cell r="F437" t="str">
            <v>Saanichton</v>
          </cell>
          <cell r="G437" t="str">
            <v>CA</v>
          </cell>
          <cell r="H437" t="str">
            <v>BC</v>
          </cell>
        </row>
        <row r="438">
          <cell r="A438">
            <v>20314</v>
          </cell>
          <cell r="B438" t="str">
            <v>Dubwear</v>
          </cell>
          <cell r="C438" t="str">
            <v/>
          </cell>
          <cell r="D438" t="str">
            <v>7880 Tranmere Dr.</v>
          </cell>
          <cell r="E438" t="str">
            <v>L5S 1L9</v>
          </cell>
          <cell r="F438" t="str">
            <v>Mississauga</v>
          </cell>
          <cell r="G438" t="str">
            <v>CA</v>
          </cell>
          <cell r="H438" t="str">
            <v>ON</v>
          </cell>
        </row>
        <row r="439">
          <cell r="A439">
            <v>20356</v>
          </cell>
          <cell r="B439" t="str">
            <v>CMC - Vancouver Island Chapter</v>
          </cell>
          <cell r="C439" t="str">
            <v/>
          </cell>
          <cell r="D439" t="str">
            <v>737 Courtney St</v>
          </cell>
          <cell r="E439" t="str">
            <v>V8W 1C3</v>
          </cell>
          <cell r="F439" t="str">
            <v>Victoria</v>
          </cell>
          <cell r="G439" t="str">
            <v>CA</v>
          </cell>
          <cell r="H439" t="str">
            <v>BC</v>
          </cell>
        </row>
        <row r="440">
          <cell r="A440">
            <v>20374</v>
          </cell>
          <cell r="B440" t="str">
            <v>Ken MacKay &amp; Son</v>
          </cell>
          <cell r="C440" t="str">
            <v/>
          </cell>
          <cell r="D440" t="str">
            <v>4101 Jingle Pot Rd</v>
          </cell>
          <cell r="E440" t="str">
            <v>V9T 5P8</v>
          </cell>
          <cell r="F440" t="str">
            <v>Nanaimo</v>
          </cell>
          <cell r="G440" t="str">
            <v>CA</v>
          </cell>
          <cell r="H440" t="str">
            <v>BC</v>
          </cell>
        </row>
        <row r="441">
          <cell r="A441">
            <v>20393</v>
          </cell>
          <cell r="B441" t="str">
            <v>Planes, Gordon</v>
          </cell>
          <cell r="C441" t="str">
            <v/>
          </cell>
          <cell r="D441" t="str">
            <v>7375 McMillian Road</v>
          </cell>
          <cell r="E441" t="str">
            <v>V9Z 0S7</v>
          </cell>
          <cell r="F441" t="str">
            <v>Sooke</v>
          </cell>
          <cell r="G441" t="str">
            <v>CA</v>
          </cell>
          <cell r="H441" t="str">
            <v>BC</v>
          </cell>
        </row>
        <row r="442">
          <cell r="A442">
            <v>20552</v>
          </cell>
          <cell r="B442" t="str">
            <v>Durwest Construction Management Ltd.</v>
          </cell>
          <cell r="C442" t="str">
            <v/>
          </cell>
          <cell r="D442" t="str">
            <v>301-4400 Chatterton Way</v>
          </cell>
          <cell r="E442" t="str">
            <v>V8X 5J2</v>
          </cell>
          <cell r="F442" t="str">
            <v>Victoria</v>
          </cell>
          <cell r="G442" t="str">
            <v>CA</v>
          </cell>
          <cell r="H442" t="str">
            <v>BC</v>
          </cell>
        </row>
        <row r="443">
          <cell r="A443">
            <v>20566</v>
          </cell>
          <cell r="B443" t="str">
            <v>Davenport, Eileen</v>
          </cell>
          <cell r="C443" t="str">
            <v>Eileen Davenport</v>
          </cell>
          <cell r="D443" t="str">
            <v>4975 Deer Park Trail</v>
          </cell>
          <cell r="E443" t="str">
            <v>V9C 4J5</v>
          </cell>
          <cell r="F443" t="str">
            <v>Victoria</v>
          </cell>
          <cell r="G443" t="str">
            <v>CA</v>
          </cell>
          <cell r="H443" t="str">
            <v>BC</v>
          </cell>
        </row>
        <row r="444">
          <cell r="A444">
            <v>20600</v>
          </cell>
          <cell r="B444" t="str">
            <v>Goodfellow, Edward James</v>
          </cell>
          <cell r="C444" t="str">
            <v>Edward James Goodfellow</v>
          </cell>
          <cell r="D444" t="str">
            <v>#620-880 Douglas St.</v>
          </cell>
          <cell r="E444" t="str">
            <v>V8W 2B7</v>
          </cell>
          <cell r="F444" t="str">
            <v>Victoria</v>
          </cell>
          <cell r="G444" t="str">
            <v>CA</v>
          </cell>
          <cell r="H444" t="str">
            <v>BC</v>
          </cell>
        </row>
        <row r="445">
          <cell r="A445">
            <v>20610</v>
          </cell>
          <cell r="B445" t="str">
            <v>Hoffman, Evan</v>
          </cell>
          <cell r="C445" t="str">
            <v>Evan Hoffman</v>
          </cell>
          <cell r="D445" t="str">
            <v>1250 Stagdowne Road PO BOX 525</v>
          </cell>
          <cell r="E445" t="str">
            <v>V0R 1V0</v>
          </cell>
          <cell r="F445" t="str">
            <v>Errington</v>
          </cell>
          <cell r="G445" t="str">
            <v>CA</v>
          </cell>
          <cell r="H445" t="str">
            <v>BC</v>
          </cell>
        </row>
        <row r="446">
          <cell r="A446">
            <v>20611</v>
          </cell>
          <cell r="B446" t="str">
            <v>GFX Graphic FX Signworks Inc</v>
          </cell>
          <cell r="C446" t="str">
            <v/>
          </cell>
          <cell r="D446" t="str">
            <v>375 Hillside Ave</v>
          </cell>
          <cell r="E446" t="str">
            <v>V8T 1Y4</v>
          </cell>
          <cell r="F446" t="str">
            <v>Victoria</v>
          </cell>
          <cell r="G446" t="str">
            <v>CA</v>
          </cell>
          <cell r="H446" t="str">
            <v>BC</v>
          </cell>
        </row>
        <row r="447">
          <cell r="A447">
            <v>20625</v>
          </cell>
          <cell r="B447" t="str">
            <v>Gescan Division of Sonepar Canada Inc</v>
          </cell>
          <cell r="C447" t="str">
            <v/>
          </cell>
          <cell r="D447" t="str">
            <v>116-1047 Langford Parkway</v>
          </cell>
          <cell r="E447" t="str">
            <v>V9B 0A5</v>
          </cell>
          <cell r="F447" t="str">
            <v>Victoria</v>
          </cell>
          <cell r="G447" t="str">
            <v>CA</v>
          </cell>
          <cell r="H447" t="str">
            <v>BC</v>
          </cell>
        </row>
        <row r="448">
          <cell r="A448">
            <v>20639</v>
          </cell>
          <cell r="B448" t="str">
            <v>Vision Works Coaching</v>
          </cell>
          <cell r="C448" t="str">
            <v>Barb Richards</v>
          </cell>
          <cell r="D448" t="str">
            <v>301-1350 Vidal St.</v>
          </cell>
          <cell r="E448" t="str">
            <v>V4B 5G6</v>
          </cell>
          <cell r="F448" t="str">
            <v>White Rock</v>
          </cell>
          <cell r="G448" t="str">
            <v>CA</v>
          </cell>
          <cell r="H448" t="str">
            <v>BC</v>
          </cell>
        </row>
        <row r="449">
          <cell r="A449">
            <v>20644</v>
          </cell>
          <cell r="B449" t="str">
            <v>Holden, Meg</v>
          </cell>
          <cell r="C449" t="str">
            <v/>
          </cell>
          <cell r="D449" t="str">
            <v>5575 Jersey Ave</v>
          </cell>
          <cell r="E449" t="str">
            <v>V5H 2L3</v>
          </cell>
          <cell r="F449" t="str">
            <v>Burnaby</v>
          </cell>
          <cell r="G449" t="str">
            <v>CA</v>
          </cell>
          <cell r="H449" t="str">
            <v>B.C.</v>
          </cell>
        </row>
        <row r="450">
          <cell r="A450">
            <v>20656</v>
          </cell>
          <cell r="B450" t="str">
            <v>Jackson Consulting Group</v>
          </cell>
          <cell r="C450" t="str">
            <v>Karen Jackson</v>
          </cell>
          <cell r="D450" t="str">
            <v>214-2187 Oak Bay Ave.</v>
          </cell>
          <cell r="E450" t="str">
            <v>V8R 1G1</v>
          </cell>
          <cell r="F450" t="str">
            <v>Victoria</v>
          </cell>
          <cell r="G450" t="str">
            <v>CA</v>
          </cell>
          <cell r="H450" t="str">
            <v>BC</v>
          </cell>
        </row>
        <row r="451">
          <cell r="A451">
            <v>20693</v>
          </cell>
          <cell r="B451" t="str">
            <v>Frideres, James</v>
          </cell>
          <cell r="C451" t="str">
            <v>James Frideres</v>
          </cell>
          <cell r="D451" t="str">
            <v>53 Hawkbury Close, N.W.</v>
          </cell>
          <cell r="E451" t="str">
            <v>T3G 3N2</v>
          </cell>
          <cell r="F451" t="str">
            <v>Calgary</v>
          </cell>
          <cell r="G451" t="str">
            <v>CA</v>
          </cell>
          <cell r="H451" t="str">
            <v>AB</v>
          </cell>
        </row>
        <row r="452">
          <cell r="A452">
            <v>20697</v>
          </cell>
          <cell r="B452" t="str">
            <v>Gaia College Inc</v>
          </cell>
          <cell r="C452" t="str">
            <v>Michael Hermary</v>
          </cell>
          <cell r="D452" t="str">
            <v>5820 Wilson Ave</v>
          </cell>
          <cell r="E452" t="str">
            <v>V9L 1K4</v>
          </cell>
          <cell r="F452" t="str">
            <v>Duncan</v>
          </cell>
          <cell r="G452" t="str">
            <v>CA</v>
          </cell>
          <cell r="H452" t="str">
            <v>BC</v>
          </cell>
        </row>
        <row r="453">
          <cell r="A453">
            <v>20741</v>
          </cell>
          <cell r="B453" t="str">
            <v>Hackett Publishing Company Inc.</v>
          </cell>
          <cell r="C453" t="str">
            <v/>
          </cell>
          <cell r="D453" t="str">
            <v>3333 Massachusetts Ave.</v>
          </cell>
          <cell r="E453" t="str">
            <v>46218</v>
          </cell>
          <cell r="F453" t="str">
            <v>Indianapolis</v>
          </cell>
          <cell r="G453" t="str">
            <v>US</v>
          </cell>
          <cell r="H453" t="str">
            <v>IN</v>
          </cell>
        </row>
        <row r="454">
          <cell r="A454">
            <v>20762</v>
          </cell>
          <cell r="B454" t="str">
            <v>International Leadership Association</v>
          </cell>
          <cell r="C454" t="str">
            <v/>
          </cell>
          <cell r="D454" t="str">
            <v>1010 8601 Georgia Ave</v>
          </cell>
          <cell r="E454" t="str">
            <v>20910-3440</v>
          </cell>
          <cell r="F454" t="str">
            <v>Silver Spring</v>
          </cell>
          <cell r="G454" t="str">
            <v>US</v>
          </cell>
          <cell r="H454" t="str">
            <v>MD</v>
          </cell>
        </row>
        <row r="455">
          <cell r="A455">
            <v>20859</v>
          </cell>
          <cell r="B455" t="str">
            <v>Williams, Julie</v>
          </cell>
          <cell r="C455" t="str">
            <v>Julie Williams</v>
          </cell>
          <cell r="D455" t="str">
            <v>1010 Highrock Ave.</v>
          </cell>
          <cell r="E455" t="str">
            <v>V9A 7H2</v>
          </cell>
          <cell r="F455" t="str">
            <v>Victoria</v>
          </cell>
          <cell r="G455" t="str">
            <v>CA</v>
          </cell>
          <cell r="H455" t="str">
            <v>BC</v>
          </cell>
        </row>
        <row r="456">
          <cell r="A456">
            <v>20927</v>
          </cell>
          <cell r="B456" t="str">
            <v>Willie Dodge Chrysler Ltd</v>
          </cell>
          <cell r="C456" t="str">
            <v/>
          </cell>
          <cell r="D456" t="str">
            <v>3240 Douglas Street</v>
          </cell>
          <cell r="E456" t="str">
            <v>V8Z 3K7</v>
          </cell>
          <cell r="F456" t="str">
            <v>Victoria</v>
          </cell>
          <cell r="G456" t="str">
            <v>CA</v>
          </cell>
          <cell r="H456" t="str">
            <v>BC</v>
          </cell>
        </row>
        <row r="457">
          <cell r="A457">
            <v>20947</v>
          </cell>
          <cell r="B457" t="str">
            <v>National Speakers Bureau Inc.</v>
          </cell>
          <cell r="C457" t="str">
            <v/>
          </cell>
          <cell r="D457" t="str">
            <v>300 – 1177 W Broadway</v>
          </cell>
          <cell r="E457" t="str">
            <v>V6H 1G3</v>
          </cell>
          <cell r="F457" t="str">
            <v>Vancouver</v>
          </cell>
          <cell r="G457" t="str">
            <v>CA</v>
          </cell>
          <cell r="H457" t="str">
            <v>BC</v>
          </cell>
        </row>
        <row r="458">
          <cell r="A458">
            <v>20953</v>
          </cell>
          <cell r="B458" t="str">
            <v>Leblanc, Richard</v>
          </cell>
          <cell r="C458" t="str">
            <v/>
          </cell>
          <cell r="D458" t="str">
            <v>221-1581 Hillside Avenue</v>
          </cell>
          <cell r="E458" t="str">
            <v>V8T 2C1</v>
          </cell>
          <cell r="F458" t="str">
            <v>Victoria</v>
          </cell>
          <cell r="G458" t="str">
            <v>CA</v>
          </cell>
          <cell r="H458" t="str">
            <v>BC</v>
          </cell>
        </row>
        <row r="459">
          <cell r="A459">
            <v>20981</v>
          </cell>
          <cell r="B459" t="str">
            <v>Bainbridge, Lesley Ann</v>
          </cell>
          <cell r="C459" t="str">
            <v>Lesley Ann Bainbridge</v>
          </cell>
          <cell r="D459" t="str">
            <v>5131 Del Monte Ave.</v>
          </cell>
          <cell r="E459" t="str">
            <v>V8Y 1W9</v>
          </cell>
          <cell r="F459" t="str">
            <v>Victoria</v>
          </cell>
          <cell r="G459" t="str">
            <v>CA</v>
          </cell>
          <cell r="H459" t="str">
            <v>BC</v>
          </cell>
        </row>
        <row r="460">
          <cell r="A460">
            <v>20982</v>
          </cell>
          <cell r="B460" t="str">
            <v>Waye, Herbert</v>
          </cell>
          <cell r="C460" t="str">
            <v>Herbert Waye</v>
          </cell>
          <cell r="D460" t="str">
            <v>835 Sanderson Road RR1</v>
          </cell>
          <cell r="E460" t="str">
            <v>K0G 1S0</v>
          </cell>
          <cell r="F460" t="str">
            <v>Oxford Mills</v>
          </cell>
          <cell r="G460" t="str">
            <v>CA</v>
          </cell>
          <cell r="H460" t="str">
            <v>ON</v>
          </cell>
        </row>
        <row r="461">
          <cell r="A461">
            <v>20990</v>
          </cell>
          <cell r="B461" t="str">
            <v>Heppell, Leanne</v>
          </cell>
          <cell r="C461" t="str">
            <v>Leanne Heppell</v>
          </cell>
          <cell r="D461" t="str">
            <v>15968 Devonshire Drive</v>
          </cell>
          <cell r="E461" t="str">
            <v>V3S 0M2</v>
          </cell>
          <cell r="F461" t="str">
            <v>Surrey</v>
          </cell>
          <cell r="G461" t="str">
            <v>CA</v>
          </cell>
          <cell r="H461" t="str">
            <v>BC</v>
          </cell>
        </row>
        <row r="462">
          <cell r="A462">
            <v>21007</v>
          </cell>
          <cell r="B462" t="str">
            <v>L.A. Limousines &amp; Transportation Services</v>
          </cell>
          <cell r="C462" t="str">
            <v/>
          </cell>
          <cell r="D462" t="str">
            <v>27085- 772 Goldstream Ave.</v>
          </cell>
          <cell r="E462" t="str">
            <v>V9B 2X3</v>
          </cell>
          <cell r="F462" t="str">
            <v>Victoria</v>
          </cell>
          <cell r="G462" t="str">
            <v>CA</v>
          </cell>
          <cell r="H462" t="str">
            <v>BC</v>
          </cell>
        </row>
        <row r="463">
          <cell r="A463">
            <v>21056</v>
          </cell>
          <cell r="B463" t="str">
            <v>Menzies, Charles R</v>
          </cell>
          <cell r="C463" t="str">
            <v>Charles R Mensies</v>
          </cell>
          <cell r="D463" t="str">
            <v>6280 Logan Lane</v>
          </cell>
          <cell r="E463" t="str">
            <v>V6T 2K9</v>
          </cell>
          <cell r="F463" t="str">
            <v>Vancouver</v>
          </cell>
          <cell r="G463" t="str">
            <v>CA</v>
          </cell>
          <cell r="H463" t="str">
            <v>BC</v>
          </cell>
        </row>
        <row r="464">
          <cell r="A464">
            <v>21058</v>
          </cell>
          <cell r="B464" t="str">
            <v>Chicago Distribution Center</v>
          </cell>
          <cell r="C464" t="str">
            <v/>
          </cell>
          <cell r="D464" t="str">
            <v>11030 S. Langley Ave</v>
          </cell>
          <cell r="E464" t="str">
            <v>60628</v>
          </cell>
          <cell r="F464" t="str">
            <v>Chicago</v>
          </cell>
          <cell r="G464" t="str">
            <v>US</v>
          </cell>
          <cell r="H464" t="str">
            <v>IL</v>
          </cell>
        </row>
        <row r="465">
          <cell r="A465">
            <v>21195</v>
          </cell>
          <cell r="B465" t="str">
            <v>Thom, Brian</v>
          </cell>
          <cell r="C465" t="str">
            <v/>
          </cell>
          <cell r="D465" t="str">
            <v>4802 Sunnygrove Pl</v>
          </cell>
          <cell r="E465" t="str">
            <v>V8Y 2V8</v>
          </cell>
          <cell r="F465" t="str">
            <v>Victoria</v>
          </cell>
          <cell r="G465" t="str">
            <v>CA</v>
          </cell>
          <cell r="H465" t="str">
            <v>BC</v>
          </cell>
        </row>
        <row r="466">
          <cell r="A466">
            <v>21201</v>
          </cell>
          <cell r="B466" t="str">
            <v>VI Rentals Ltd.</v>
          </cell>
          <cell r="C466" t="str">
            <v/>
          </cell>
          <cell r="D466" t="str">
            <v>#103-2089 Millstream Rd.</v>
          </cell>
          <cell r="E466" t="str">
            <v>V9B 6H4</v>
          </cell>
          <cell r="F466" t="str">
            <v>Victoria</v>
          </cell>
          <cell r="G466" t="str">
            <v>CA</v>
          </cell>
          <cell r="H466" t="str">
            <v>BC</v>
          </cell>
        </row>
        <row r="467">
          <cell r="A467">
            <v>21202</v>
          </cell>
          <cell r="B467" t="str">
            <v>Maximum Express Courier</v>
          </cell>
          <cell r="C467" t="str">
            <v/>
          </cell>
          <cell r="D467" t="str">
            <v>Unit 3-576 Hillside Ave.</v>
          </cell>
          <cell r="E467" t="str">
            <v>V8T 1Y9</v>
          </cell>
          <cell r="F467" t="str">
            <v>Victoria</v>
          </cell>
          <cell r="G467" t="str">
            <v>CA</v>
          </cell>
          <cell r="H467" t="str">
            <v>BC</v>
          </cell>
        </row>
        <row r="468">
          <cell r="A468">
            <v>21227</v>
          </cell>
          <cell r="B468" t="str">
            <v>Santowski, Britt</v>
          </cell>
          <cell r="C468" t="str">
            <v>Britt Santowski</v>
          </cell>
          <cell r="D468" t="str">
            <v>39-2206 Church St</v>
          </cell>
          <cell r="E468" t="str">
            <v>V9Z 0W1</v>
          </cell>
          <cell r="F468" t="str">
            <v>Sooke</v>
          </cell>
          <cell r="G468" t="str">
            <v>CA</v>
          </cell>
          <cell r="H468" t="str">
            <v>BC</v>
          </cell>
        </row>
        <row r="469">
          <cell r="A469">
            <v>21261</v>
          </cell>
          <cell r="B469" t="str">
            <v>Vistek</v>
          </cell>
          <cell r="C469" t="str">
            <v/>
          </cell>
          <cell r="D469" t="str">
            <v>1231 10th Ave SW</v>
          </cell>
          <cell r="E469" t="str">
            <v>T3C 0J3</v>
          </cell>
          <cell r="F469" t="str">
            <v>Calgary</v>
          </cell>
          <cell r="G469" t="str">
            <v>CA</v>
          </cell>
          <cell r="H469" t="str">
            <v>AB</v>
          </cell>
        </row>
        <row r="470">
          <cell r="A470">
            <v>21280</v>
          </cell>
          <cell r="B470" t="str">
            <v>Gordon White Consulting</v>
          </cell>
          <cell r="C470" t="str">
            <v>Gordon White</v>
          </cell>
          <cell r="D470" t="str">
            <v>#1 - 1270 Balmoral Road</v>
          </cell>
          <cell r="E470" t="str">
            <v>V8T 1B3</v>
          </cell>
          <cell r="F470" t="str">
            <v>Victoria</v>
          </cell>
          <cell r="G470" t="str">
            <v>CA</v>
          </cell>
          <cell r="H470" t="str">
            <v>BC</v>
          </cell>
        </row>
        <row r="471">
          <cell r="A471">
            <v>21299</v>
          </cell>
          <cell r="B471" t="str">
            <v>WSIB</v>
          </cell>
          <cell r="C471" t="str">
            <v/>
          </cell>
          <cell r="D471" t="str">
            <v>PO Box 4115                             Station A</v>
          </cell>
          <cell r="E471" t="str">
            <v>M5W 2V3</v>
          </cell>
          <cell r="F471" t="str">
            <v>Toronto</v>
          </cell>
          <cell r="G471" t="str">
            <v>CA</v>
          </cell>
          <cell r="H471" t="str">
            <v>ON</v>
          </cell>
        </row>
        <row r="472">
          <cell r="A472">
            <v>21315</v>
          </cell>
          <cell r="B472" t="str">
            <v>Gordaneer, Alisa</v>
          </cell>
          <cell r="C472" t="str">
            <v>Alisa Gordaneer</v>
          </cell>
          <cell r="D472" t="str">
            <v>1005 Carberry Gardens</v>
          </cell>
          <cell r="E472" t="str">
            <v>V8S 3R8</v>
          </cell>
          <cell r="F472" t="str">
            <v>Victoria</v>
          </cell>
          <cell r="G472" t="str">
            <v>CA</v>
          </cell>
          <cell r="H472" t="str">
            <v>BC</v>
          </cell>
        </row>
        <row r="473">
          <cell r="A473">
            <v>21338</v>
          </cell>
          <cell r="B473" t="str">
            <v>Gale, Richard A.</v>
          </cell>
          <cell r="C473" t="str">
            <v>Richard A. Gale</v>
          </cell>
          <cell r="D473" t="str">
            <v>3313 Shelbourne Street</v>
          </cell>
          <cell r="E473" t="str">
            <v>V8P 5H2</v>
          </cell>
          <cell r="F473" t="str">
            <v>Victoria</v>
          </cell>
          <cell r="G473" t="str">
            <v>CA</v>
          </cell>
          <cell r="H473" t="str">
            <v>BC</v>
          </cell>
        </row>
        <row r="474">
          <cell r="A474">
            <v>21358</v>
          </cell>
          <cell r="B474" t="str">
            <v>First Island Armoured Transport 1998 Ltd.</v>
          </cell>
          <cell r="C474" t="str">
            <v/>
          </cell>
          <cell r="D474" t="str">
            <v>11 - 755 Vanalman Ave</v>
          </cell>
          <cell r="E474" t="str">
            <v>V8Z 3B8</v>
          </cell>
          <cell r="F474" t="str">
            <v>Victoria</v>
          </cell>
          <cell r="G474" t="str">
            <v>CA</v>
          </cell>
          <cell r="H474" t="str">
            <v>BC</v>
          </cell>
        </row>
        <row r="475">
          <cell r="A475">
            <v>21405</v>
          </cell>
          <cell r="B475" t="str">
            <v>Singhal, Arvind</v>
          </cell>
          <cell r="C475" t="str">
            <v>Arvind Singhal</v>
          </cell>
          <cell r="D475" t="str">
            <v>6410 Franklin View Drive</v>
          </cell>
          <cell r="E475" t="str">
            <v>79912</v>
          </cell>
          <cell r="F475" t="str">
            <v>El Paso</v>
          </cell>
          <cell r="G475" t="str">
            <v>US</v>
          </cell>
          <cell r="H475" t="str">
            <v>TX</v>
          </cell>
        </row>
        <row r="476">
          <cell r="A476">
            <v>21414</v>
          </cell>
          <cell r="B476" t="str">
            <v>Creative Coaching Group</v>
          </cell>
          <cell r="C476" t="str">
            <v>Jan Carley</v>
          </cell>
          <cell r="D476" t="str">
            <v>775 Sawyer´s Lane</v>
          </cell>
          <cell r="E476" t="str">
            <v>V5Z 3Z8</v>
          </cell>
          <cell r="F476" t="str">
            <v>Vancouver</v>
          </cell>
          <cell r="G476" t="str">
            <v>CA</v>
          </cell>
          <cell r="H476" t="str">
            <v>BC</v>
          </cell>
        </row>
        <row r="477">
          <cell r="A477">
            <v>21429</v>
          </cell>
          <cell r="B477" t="str">
            <v>Garside Signs &amp; Displays</v>
          </cell>
          <cell r="C477" t="str">
            <v/>
          </cell>
          <cell r="D477" t="str">
            <v>1054 North Park St.</v>
          </cell>
          <cell r="E477" t="str">
            <v>V8T 1C6</v>
          </cell>
          <cell r="F477" t="str">
            <v>Victoria</v>
          </cell>
          <cell r="G477" t="str">
            <v>CA</v>
          </cell>
          <cell r="H477" t="str">
            <v>BC</v>
          </cell>
        </row>
        <row r="478">
          <cell r="A478">
            <v>21437</v>
          </cell>
          <cell r="B478" t="str">
            <v>Marsh Canada Ltd</v>
          </cell>
          <cell r="C478" t="str">
            <v/>
          </cell>
          <cell r="D478" t="str">
            <v>Box 9741 Postal Station A</v>
          </cell>
          <cell r="E478" t="str">
            <v>M5W 1R6</v>
          </cell>
          <cell r="F478" t="str">
            <v>Toronto</v>
          </cell>
          <cell r="G478" t="str">
            <v>CA</v>
          </cell>
          <cell r="H478" t="str">
            <v>ON</v>
          </cell>
        </row>
        <row r="479">
          <cell r="A479">
            <v>21450</v>
          </cell>
          <cell r="B479" t="str">
            <v>Elsie Chan &amp; Associates Inc</v>
          </cell>
          <cell r="C479" t="str">
            <v>Elsie Chan</v>
          </cell>
          <cell r="D479" t="str">
            <v>#405 - 1631 McKenzie Avenue</v>
          </cell>
          <cell r="E479" t="str">
            <v>V8N 5M3</v>
          </cell>
          <cell r="F479" t="str">
            <v>Victoria</v>
          </cell>
          <cell r="G479" t="str">
            <v>CA</v>
          </cell>
          <cell r="H479" t="str">
            <v>BC</v>
          </cell>
        </row>
        <row r="480">
          <cell r="A480">
            <v>21466</v>
          </cell>
          <cell r="B480" t="str">
            <v>City of Langford</v>
          </cell>
          <cell r="C480" t="str">
            <v>Michael Dillabaugh</v>
          </cell>
          <cell r="D480" t="str">
            <v>2nd Floor 877 Goldstream Ave</v>
          </cell>
          <cell r="E480" t="str">
            <v>V9B2X8</v>
          </cell>
          <cell r="F480" t="str">
            <v>Langford</v>
          </cell>
          <cell r="G480" t="str">
            <v>CA</v>
          </cell>
          <cell r="H480" t="str">
            <v>BC</v>
          </cell>
        </row>
        <row r="481">
          <cell r="A481">
            <v>21503</v>
          </cell>
          <cell r="B481" t="str">
            <v>Jensen Chernoff Thompson Architects</v>
          </cell>
          <cell r="C481" t="str">
            <v/>
          </cell>
          <cell r="D481" t="str">
            <v>#111-1034 Johnson St.</v>
          </cell>
          <cell r="E481" t="str">
            <v>V8V 3N7</v>
          </cell>
          <cell r="F481" t="str">
            <v>Victoria</v>
          </cell>
          <cell r="G481" t="str">
            <v>CA</v>
          </cell>
          <cell r="H481" t="str">
            <v>BC</v>
          </cell>
        </row>
        <row r="482">
          <cell r="A482">
            <v>21509</v>
          </cell>
          <cell r="B482" t="str">
            <v>Avalon Mechanical Consultants Ltd.</v>
          </cell>
          <cell r="C482" t="str">
            <v/>
          </cell>
          <cell r="D482" t="str">
            <v>300 - 1245 Esquimalt Road</v>
          </cell>
          <cell r="E482" t="str">
            <v>V9A 3P2</v>
          </cell>
          <cell r="F482" t="str">
            <v>Victoria</v>
          </cell>
          <cell r="G482" t="str">
            <v>CA</v>
          </cell>
          <cell r="H482" t="str">
            <v>BC</v>
          </cell>
        </row>
        <row r="483">
          <cell r="A483">
            <v>21536</v>
          </cell>
          <cell r="B483" t="str">
            <v>Shalimar Accessories Ltd</v>
          </cell>
          <cell r="C483" t="str">
            <v/>
          </cell>
          <cell r="D483" t="str">
            <v>118 Aldersmith Pl                       Unit 62</v>
          </cell>
          <cell r="E483" t="str">
            <v>V9A 7M9</v>
          </cell>
          <cell r="F483" t="str">
            <v>Victoria</v>
          </cell>
          <cell r="G483" t="str">
            <v>CA</v>
          </cell>
          <cell r="H483" t="str">
            <v>BC</v>
          </cell>
        </row>
        <row r="484">
          <cell r="A484">
            <v>21551</v>
          </cell>
          <cell r="B484" t="str">
            <v>ULINE Canada Corporation</v>
          </cell>
          <cell r="C484" t="str">
            <v/>
          </cell>
          <cell r="D484" t="str">
            <v>Box 3500                                RPO Streetsville</v>
          </cell>
          <cell r="E484" t="str">
            <v>L5M 0S8</v>
          </cell>
          <cell r="F484" t="str">
            <v>Mississauga</v>
          </cell>
          <cell r="G484" t="str">
            <v>CA</v>
          </cell>
          <cell r="H484" t="str">
            <v>ON</v>
          </cell>
        </row>
        <row r="485">
          <cell r="A485">
            <v>21639</v>
          </cell>
          <cell r="B485" t="str">
            <v>Charnell, Moshi</v>
          </cell>
          <cell r="C485" t="str">
            <v>Moshi Charnell</v>
          </cell>
          <cell r="D485" t="str">
            <v>2788 Winster Rd</v>
          </cell>
          <cell r="E485" t="str">
            <v>V8B 3P5</v>
          </cell>
          <cell r="F485" t="str">
            <v>Victoria</v>
          </cell>
          <cell r="G485" t="str">
            <v>CA</v>
          </cell>
          <cell r="H485" t="str">
            <v>BC</v>
          </cell>
        </row>
        <row r="486">
          <cell r="A486">
            <v>21709</v>
          </cell>
          <cell r="B486" t="str">
            <v>Hadwell, Nichola</v>
          </cell>
          <cell r="C486" t="str">
            <v>Nichola Hadwell</v>
          </cell>
          <cell r="D486" t="str">
            <v>2397 Poplar Drive</v>
          </cell>
          <cell r="E486" t="str">
            <v>V9Z 0Y5</v>
          </cell>
          <cell r="F486" t="str">
            <v>Sooke</v>
          </cell>
          <cell r="G486" t="str">
            <v>CA</v>
          </cell>
          <cell r="H486" t="str">
            <v>BC</v>
          </cell>
        </row>
        <row r="487">
          <cell r="A487">
            <v>30003</v>
          </cell>
          <cell r="B487" t="str">
            <v>Campbell Construction Ltd.</v>
          </cell>
          <cell r="C487" t="str">
            <v/>
          </cell>
          <cell r="D487" t="str">
            <v>559 Kelvin Rd</v>
          </cell>
          <cell r="E487" t="str">
            <v>V8Z 1C4</v>
          </cell>
          <cell r="F487" t="str">
            <v>Victoria</v>
          </cell>
          <cell r="G487" t="str">
            <v>CA</v>
          </cell>
          <cell r="H487" t="str">
            <v>BC</v>
          </cell>
        </row>
        <row r="488">
          <cell r="A488">
            <v>30009</v>
          </cell>
          <cell r="B488" t="str">
            <v>Labour Unlimited Temp Services</v>
          </cell>
          <cell r="C488" t="str">
            <v/>
          </cell>
          <cell r="D488" t="str">
            <v>6908A Palm Ave.</v>
          </cell>
          <cell r="E488" t="str">
            <v>V5J 4M3</v>
          </cell>
          <cell r="F488" t="str">
            <v>Burnaby</v>
          </cell>
          <cell r="G488" t="str">
            <v>CA</v>
          </cell>
          <cell r="H488" t="str">
            <v>BC</v>
          </cell>
        </row>
        <row r="489">
          <cell r="A489">
            <v>30010</v>
          </cell>
          <cell r="B489" t="str">
            <v>Monk Office Supply</v>
          </cell>
          <cell r="C489" t="str">
            <v/>
          </cell>
          <cell r="D489" t="str">
            <v>800 Viewfield Rd.</v>
          </cell>
          <cell r="E489" t="str">
            <v>V9A 4V1</v>
          </cell>
          <cell r="F489" t="str">
            <v>Victoria</v>
          </cell>
          <cell r="G489" t="str">
            <v>CA</v>
          </cell>
          <cell r="H489" t="str">
            <v>BC</v>
          </cell>
        </row>
        <row r="490">
          <cell r="A490">
            <v>30027</v>
          </cell>
          <cell r="B490" t="str">
            <v>West Bay Mechanical Ltd.</v>
          </cell>
          <cell r="C490" t="str">
            <v/>
          </cell>
          <cell r="D490" t="str">
            <v>584 Ledsham Rd.</v>
          </cell>
          <cell r="E490" t="str">
            <v>V9C 1J8</v>
          </cell>
          <cell r="F490" t="str">
            <v>Victoria</v>
          </cell>
          <cell r="G490" t="str">
            <v>CA</v>
          </cell>
          <cell r="H490" t="str">
            <v>BC</v>
          </cell>
        </row>
        <row r="491">
          <cell r="A491">
            <v>30029</v>
          </cell>
          <cell r="B491" t="str">
            <v>Advicas Group Consultants Inc</v>
          </cell>
          <cell r="C491" t="str">
            <v/>
          </cell>
          <cell r="D491" t="str">
            <v>#100-31 Bastion Square</v>
          </cell>
          <cell r="E491" t="str">
            <v>V8W 1J1</v>
          </cell>
          <cell r="F491" t="str">
            <v>Victoria</v>
          </cell>
          <cell r="G491" t="str">
            <v>CA</v>
          </cell>
          <cell r="H491" t="str">
            <v>BC</v>
          </cell>
        </row>
        <row r="492">
          <cell r="A492">
            <v>30049</v>
          </cell>
          <cell r="B492" t="str">
            <v>Van Isle Bricklok Surfacing and Landscape</v>
          </cell>
          <cell r="C492" t="str">
            <v/>
          </cell>
          <cell r="D492" t="str">
            <v>#101-2717 Peatt Rd.</v>
          </cell>
          <cell r="E492" t="str">
            <v>V9B 3V2</v>
          </cell>
          <cell r="F492" t="str">
            <v>Victoria</v>
          </cell>
          <cell r="G492" t="str">
            <v>CA</v>
          </cell>
          <cell r="H492" t="str">
            <v>BC</v>
          </cell>
        </row>
        <row r="493">
          <cell r="A493">
            <v>30055</v>
          </cell>
          <cell r="B493" t="str">
            <v>Technical Fire Consultants</v>
          </cell>
          <cell r="C493" t="str">
            <v/>
          </cell>
          <cell r="D493" t="str">
            <v>110-826 North Park St.</v>
          </cell>
          <cell r="E493" t="str">
            <v>V8W 3B4</v>
          </cell>
          <cell r="F493" t="str">
            <v>Victoria</v>
          </cell>
          <cell r="G493" t="str">
            <v>CA</v>
          </cell>
          <cell r="H493" t="str">
            <v>BC</v>
          </cell>
        </row>
        <row r="494">
          <cell r="A494">
            <v>30108</v>
          </cell>
          <cell r="B494" t="str">
            <v>Slegg Building Materials</v>
          </cell>
          <cell r="C494" t="str">
            <v/>
          </cell>
          <cell r="D494" t="str">
            <v>2030 Malaview Ave. West</v>
          </cell>
          <cell r="E494" t="str">
            <v>V8L 5X6</v>
          </cell>
          <cell r="F494" t="str">
            <v>Sidney</v>
          </cell>
          <cell r="G494" t="str">
            <v>CA</v>
          </cell>
          <cell r="H494" t="str">
            <v>BC</v>
          </cell>
        </row>
        <row r="495">
          <cell r="A495">
            <v>30112</v>
          </cell>
          <cell r="B495" t="str">
            <v>Ralmax Contracting Ltd.</v>
          </cell>
          <cell r="C495" t="str">
            <v/>
          </cell>
          <cell r="D495" t="str">
            <v>575 GOrge Road East</v>
          </cell>
          <cell r="E495" t="str">
            <v>V8T 2W5</v>
          </cell>
          <cell r="F495" t="str">
            <v>Victoria</v>
          </cell>
          <cell r="G495" t="str">
            <v>CA</v>
          </cell>
          <cell r="H495" t="str">
            <v>BC</v>
          </cell>
        </row>
        <row r="496">
          <cell r="A496">
            <v>30114</v>
          </cell>
          <cell r="B496" t="str">
            <v>Columbia Fire &amp; Safety</v>
          </cell>
          <cell r="C496" t="str">
            <v/>
          </cell>
          <cell r="D496" t="str">
            <v>#1 - 410 Garbally Rd.</v>
          </cell>
          <cell r="E496" t="str">
            <v>V8T 2K1</v>
          </cell>
          <cell r="F496" t="str">
            <v>Victoria</v>
          </cell>
          <cell r="G496" t="str">
            <v>CA</v>
          </cell>
          <cell r="H496" t="str">
            <v>BC</v>
          </cell>
        </row>
        <row r="497">
          <cell r="A497">
            <v>30116</v>
          </cell>
          <cell r="B497" t="str">
            <v>Don Mann Excavating Ltd</v>
          </cell>
          <cell r="C497" t="str">
            <v/>
          </cell>
          <cell r="D497" t="str">
            <v>4098 Lochside Dr.</v>
          </cell>
          <cell r="E497" t="str">
            <v>V8X 2C8</v>
          </cell>
          <cell r="F497" t="str">
            <v>Victoria</v>
          </cell>
          <cell r="G497" t="str">
            <v>CA</v>
          </cell>
          <cell r="H497" t="str">
            <v>BC</v>
          </cell>
        </row>
        <row r="498">
          <cell r="A498">
            <v>30124</v>
          </cell>
          <cell r="B498" t="str">
            <v>TSQ Sales</v>
          </cell>
          <cell r="C498" t="str">
            <v/>
          </cell>
          <cell r="D498" t="str">
            <v>1524 Prairie St.</v>
          </cell>
          <cell r="E498" t="str">
            <v>V8N 2L3</v>
          </cell>
          <cell r="F498" t="str">
            <v>Victoria</v>
          </cell>
          <cell r="G498" t="str">
            <v>CA</v>
          </cell>
          <cell r="H498" t="str">
            <v>BC</v>
          </cell>
        </row>
        <row r="499">
          <cell r="A499">
            <v>30134</v>
          </cell>
          <cell r="B499" t="str">
            <v>Bunzl Safety</v>
          </cell>
          <cell r="C499" t="str">
            <v/>
          </cell>
          <cell r="D499" t="str">
            <v>400 Jamieson Parkway</v>
          </cell>
          <cell r="E499" t="str">
            <v>N3C 4N3</v>
          </cell>
          <cell r="F499" t="str">
            <v>Cambridge</v>
          </cell>
          <cell r="G499" t="str">
            <v>CA</v>
          </cell>
          <cell r="H499" t="str">
            <v>ON</v>
          </cell>
        </row>
        <row r="500">
          <cell r="A500">
            <v>30135</v>
          </cell>
          <cell r="B500" t="str">
            <v>Celerity Engineering Ltd</v>
          </cell>
          <cell r="C500" t="str">
            <v/>
          </cell>
          <cell r="D500" t="str">
            <v>100-535 West 10th Avenue</v>
          </cell>
          <cell r="E500" t="str">
            <v>V5Z 1K9</v>
          </cell>
          <cell r="F500" t="str">
            <v>Vancouver</v>
          </cell>
          <cell r="G500" t="str">
            <v>CA</v>
          </cell>
          <cell r="H500" t="str">
            <v>BC</v>
          </cell>
        </row>
        <row r="501">
          <cell r="A501">
            <v>20000051</v>
          </cell>
          <cell r="B501" t="str">
            <v>Gordon McIntosh Inc.</v>
          </cell>
          <cell r="C501" t="str">
            <v/>
          </cell>
          <cell r="D501" t="str">
            <v>10245 Tsyakum Road</v>
          </cell>
          <cell r="E501" t="str">
            <v>V8L 0A2</v>
          </cell>
          <cell r="F501" t="str">
            <v>North Saanich</v>
          </cell>
          <cell r="G501" t="str">
            <v>CA</v>
          </cell>
          <cell r="H501" t="str">
            <v>BC</v>
          </cell>
        </row>
        <row r="502">
          <cell r="A502">
            <v>20000066</v>
          </cell>
          <cell r="B502" t="str">
            <v>Etkin, David A.</v>
          </cell>
          <cell r="C502" t="str">
            <v/>
          </cell>
          <cell r="D502" t="str">
            <v>1830 Bloor St. West, #101</v>
          </cell>
          <cell r="E502" t="str">
            <v>M6P 0A2</v>
          </cell>
          <cell r="F502" t="str">
            <v>Toronto</v>
          </cell>
          <cell r="G502" t="str">
            <v>CA</v>
          </cell>
          <cell r="H502" t="str">
            <v>ON</v>
          </cell>
        </row>
        <row r="503">
          <cell r="A503">
            <v>20000070</v>
          </cell>
          <cell r="B503" t="str">
            <v>Dore, Michel</v>
          </cell>
          <cell r="C503" t="str">
            <v>Michel Dore</v>
          </cell>
          <cell r="D503" t="str">
            <v>329 Croissant des Trois-Lacs</v>
          </cell>
          <cell r="E503" t="str">
            <v>J0T 1V0</v>
          </cell>
          <cell r="F503" t="str">
            <v>Lantier</v>
          </cell>
          <cell r="G503" t="str">
            <v>CA</v>
          </cell>
          <cell r="H503" t="str">
            <v>QC</v>
          </cell>
        </row>
        <row r="504">
          <cell r="A504">
            <v>20000131</v>
          </cell>
          <cell r="B504" t="str">
            <v>Western Utilities Locating Services Ltd.</v>
          </cell>
          <cell r="C504" t="str">
            <v/>
          </cell>
          <cell r="D504" t="str">
            <v>2519 Ludgate St.</v>
          </cell>
          <cell r="E504" t="str">
            <v>V8T 4S2</v>
          </cell>
          <cell r="F504" t="str">
            <v>Victoria</v>
          </cell>
          <cell r="G504" t="str">
            <v>CA</v>
          </cell>
          <cell r="H504" t="str">
            <v>BC</v>
          </cell>
        </row>
        <row r="505">
          <cell r="A505">
            <v>20000153</v>
          </cell>
          <cell r="B505" t="str">
            <v>Leading Culture Inc.</v>
          </cell>
          <cell r="C505" t="str">
            <v>Mark Fulton</v>
          </cell>
          <cell r="D505" t="str">
            <v>2839 Lunar Court</v>
          </cell>
          <cell r="E505" t="str">
            <v>V9B 4M2</v>
          </cell>
          <cell r="F505" t="str">
            <v>Victoria</v>
          </cell>
          <cell r="G505" t="str">
            <v>CA</v>
          </cell>
          <cell r="H505" t="str">
            <v>BC</v>
          </cell>
        </row>
        <row r="506">
          <cell r="A506">
            <v>20000156</v>
          </cell>
          <cell r="B506" t="str">
            <v>Murphy, Brenda L.</v>
          </cell>
          <cell r="C506" t="str">
            <v/>
          </cell>
          <cell r="D506" t="str">
            <v>18 Middleton Ave</v>
          </cell>
          <cell r="E506" t="str">
            <v>N1M 0G2</v>
          </cell>
          <cell r="F506" t="str">
            <v>Fergus</v>
          </cell>
          <cell r="G506" t="str">
            <v>CA</v>
          </cell>
          <cell r="H506" t="str">
            <v>ON</v>
          </cell>
        </row>
        <row r="507">
          <cell r="A507">
            <v>20000173</v>
          </cell>
          <cell r="B507" t="str">
            <v>Barrett Values Centre, LLC (U.S.)</v>
          </cell>
          <cell r="C507" t="str">
            <v>Richard Barrett</v>
          </cell>
          <cell r="D507" t="str">
            <v>P O Box 960                             570 Oxner Cove</v>
          </cell>
          <cell r="E507" t="str">
            <v>28786</v>
          </cell>
          <cell r="F507" t="str">
            <v>Waynesville</v>
          </cell>
          <cell r="G507" t="str">
            <v>US</v>
          </cell>
          <cell r="H507" t="str">
            <v>NC</v>
          </cell>
        </row>
        <row r="508">
          <cell r="A508">
            <v>20000200</v>
          </cell>
          <cell r="B508" t="str">
            <v>IWave Infomation Systems Inc</v>
          </cell>
          <cell r="C508" t="str">
            <v/>
          </cell>
          <cell r="D508" t="str">
            <v>2nd Level Confederation Court Mall      182-134 Kent Street</v>
          </cell>
          <cell r="E508" t="str">
            <v>C1A 8R8</v>
          </cell>
          <cell r="F508" t="str">
            <v>Charlottetown</v>
          </cell>
          <cell r="G508" t="str">
            <v>CA</v>
          </cell>
          <cell r="H508" t="str">
            <v>PE</v>
          </cell>
        </row>
        <row r="509">
          <cell r="A509">
            <v>20000202</v>
          </cell>
          <cell r="B509" t="str">
            <v>Receiver General for Canada</v>
          </cell>
          <cell r="C509" t="str">
            <v/>
          </cell>
          <cell r="D509" t="str">
            <v>Canada Revenue Agency                   PO Box 3800 STN A</v>
          </cell>
          <cell r="E509" t="str">
            <v>P3A 0C3</v>
          </cell>
          <cell r="F509" t="str">
            <v>Sudbury</v>
          </cell>
          <cell r="G509" t="str">
            <v>CA</v>
          </cell>
          <cell r="H509" t="str">
            <v>ON</v>
          </cell>
        </row>
        <row r="510">
          <cell r="A510">
            <v>20000223</v>
          </cell>
          <cell r="B510" t="str">
            <v>Bartosh, Oksana</v>
          </cell>
          <cell r="C510" t="str">
            <v>Oksana Bartosh</v>
          </cell>
          <cell r="D510" t="str">
            <v>#901-8831 Lansdowne Rd.</v>
          </cell>
          <cell r="E510" t="str">
            <v>V6X 3T5</v>
          </cell>
          <cell r="F510" t="str">
            <v>Richmond</v>
          </cell>
          <cell r="G510" t="str">
            <v>CA</v>
          </cell>
          <cell r="H510" t="str">
            <v>BC</v>
          </cell>
        </row>
        <row r="511">
          <cell r="A511">
            <v>20000279</v>
          </cell>
          <cell r="B511" t="str">
            <v>Essential Impact Coaching Inc</v>
          </cell>
          <cell r="C511" t="str">
            <v>Ian Weiss</v>
          </cell>
          <cell r="D511" t="str">
            <v>PO Box 38067                            RPO Morgan Heights</v>
          </cell>
          <cell r="E511" t="str">
            <v>V3Z 6R3</v>
          </cell>
          <cell r="F511" t="str">
            <v>Surrey</v>
          </cell>
          <cell r="G511" t="str">
            <v>CA</v>
          </cell>
          <cell r="H511" t="str">
            <v>BC</v>
          </cell>
        </row>
        <row r="512">
          <cell r="A512">
            <v>20000302</v>
          </cell>
          <cell r="B512" t="str">
            <v>Bowles, Marc (dba Marc Bowles Executive Coaching)</v>
          </cell>
          <cell r="C512" t="str">
            <v>Marc Bowles</v>
          </cell>
          <cell r="D512" t="str">
            <v>4211 6th Avenue</v>
          </cell>
          <cell r="E512" t="str">
            <v>V0H 1X5</v>
          </cell>
          <cell r="F512" t="str">
            <v>Peachland</v>
          </cell>
          <cell r="G512" t="str">
            <v>CA</v>
          </cell>
          <cell r="H512" t="str">
            <v>BC</v>
          </cell>
        </row>
        <row r="513">
          <cell r="A513">
            <v>20000314</v>
          </cell>
          <cell r="B513" t="str">
            <v>Cornish, Frances</v>
          </cell>
          <cell r="C513" t="str">
            <v/>
          </cell>
          <cell r="D513" t="str">
            <v>205 1148 Goodwin St</v>
          </cell>
          <cell r="E513" t="str">
            <v>V8S 5H2</v>
          </cell>
          <cell r="F513" t="str">
            <v>Victoria</v>
          </cell>
          <cell r="G513" t="str">
            <v>CA</v>
          </cell>
          <cell r="H513" t="str">
            <v>BC</v>
          </cell>
        </row>
        <row r="514">
          <cell r="A514">
            <v>20000341</v>
          </cell>
          <cell r="B514" t="str">
            <v>Marlin Travel</v>
          </cell>
          <cell r="C514" t="str">
            <v>Cyndi Paddock</v>
          </cell>
          <cell r="D514" t="str">
            <v>415-777 Royal Oak Dr</v>
          </cell>
          <cell r="E514" t="str">
            <v>V8X 4V1</v>
          </cell>
          <cell r="F514" t="str">
            <v>Victoria</v>
          </cell>
          <cell r="G514" t="str">
            <v>CA</v>
          </cell>
          <cell r="H514" t="str">
            <v>BC</v>
          </cell>
        </row>
        <row r="515">
          <cell r="A515">
            <v>20000356</v>
          </cell>
          <cell r="B515" t="str">
            <v>Read Jones Christoffersen Ltd. (RJC Engineers)</v>
          </cell>
          <cell r="C515" t="str">
            <v/>
          </cell>
          <cell r="D515" t="str">
            <v>Suite#300, 1285 West Broadway</v>
          </cell>
          <cell r="E515" t="str">
            <v>V6H 3X8</v>
          </cell>
          <cell r="F515" t="str">
            <v>Vancouver</v>
          </cell>
          <cell r="G515" t="str">
            <v>CA</v>
          </cell>
          <cell r="H515" t="str">
            <v>BC</v>
          </cell>
        </row>
        <row r="516">
          <cell r="A516">
            <v>20000374</v>
          </cell>
          <cell r="B516" t="str">
            <v>QSR International (Americas) Inc</v>
          </cell>
          <cell r="C516" t="str">
            <v/>
          </cell>
          <cell r="D516" t="str">
            <v>35 Corporate Dr</v>
          </cell>
          <cell r="E516" t="str">
            <v>01803</v>
          </cell>
          <cell r="F516" t="str">
            <v>Burlington</v>
          </cell>
          <cell r="G516" t="str">
            <v>US</v>
          </cell>
          <cell r="H516" t="str">
            <v>MA</v>
          </cell>
        </row>
        <row r="517">
          <cell r="A517">
            <v>20000378</v>
          </cell>
          <cell r="B517" t="str">
            <v>Cherovan Holdings</v>
          </cell>
          <cell r="C517" t="str">
            <v/>
          </cell>
          <cell r="D517" t="str">
            <v>c/o 301-4400 Chatterton Way</v>
          </cell>
          <cell r="E517" t="str">
            <v>V8X 5J2</v>
          </cell>
          <cell r="F517" t="str">
            <v>Victoria</v>
          </cell>
          <cell r="G517" t="str">
            <v>CA</v>
          </cell>
          <cell r="H517" t="str">
            <v>BC</v>
          </cell>
        </row>
        <row r="518">
          <cell r="A518">
            <v>20000401</v>
          </cell>
          <cell r="B518" t="str">
            <v>Millennia Research Ltd</v>
          </cell>
          <cell r="C518" t="str">
            <v/>
          </cell>
          <cell r="D518" t="str">
            <v>510 Alpha St</v>
          </cell>
          <cell r="E518" t="str">
            <v>V8Z 1B2</v>
          </cell>
          <cell r="F518" t="str">
            <v>Victoria</v>
          </cell>
          <cell r="G518" t="str">
            <v>CA</v>
          </cell>
          <cell r="H518" t="str">
            <v>BC</v>
          </cell>
        </row>
        <row r="519">
          <cell r="A519">
            <v>20000409</v>
          </cell>
          <cell r="B519" t="str">
            <v>AME Consulting Group Ltd.</v>
          </cell>
          <cell r="C519" t="str">
            <v>Madison Chan</v>
          </cell>
          <cell r="D519" t="str">
            <v>721 Johnson St.</v>
          </cell>
          <cell r="E519" t="str">
            <v>V8W 1M8</v>
          </cell>
          <cell r="F519" t="str">
            <v>Victoria</v>
          </cell>
          <cell r="G519" t="str">
            <v>CA</v>
          </cell>
          <cell r="H519" t="str">
            <v>BC</v>
          </cell>
        </row>
        <row r="520">
          <cell r="A520">
            <v>20000425</v>
          </cell>
          <cell r="B520" t="str">
            <v>John E Van Aerde, Cons. Inc.</v>
          </cell>
          <cell r="C520" t="str">
            <v>John E  Van Aerde</v>
          </cell>
          <cell r="D520" t="str">
            <v>2580 Ingram Rd. East</v>
          </cell>
          <cell r="E520" t="str">
            <v>V9G 1E4</v>
          </cell>
          <cell r="F520" t="str">
            <v>Ladysmith</v>
          </cell>
          <cell r="G520" t="str">
            <v>CA</v>
          </cell>
          <cell r="H520" t="str">
            <v>BC</v>
          </cell>
        </row>
        <row r="521">
          <cell r="A521">
            <v>20000435</v>
          </cell>
          <cell r="B521" t="str">
            <v>Island Batteries Inc.</v>
          </cell>
          <cell r="C521" t="str">
            <v/>
          </cell>
          <cell r="D521" t="str">
            <v>493 "F" Burnside Rd. East</v>
          </cell>
          <cell r="E521" t="str">
            <v>V8T 2X3</v>
          </cell>
          <cell r="F521" t="str">
            <v>Victoria</v>
          </cell>
          <cell r="G521" t="str">
            <v>CA</v>
          </cell>
          <cell r="H521" t="str">
            <v>BC</v>
          </cell>
        </row>
        <row r="522">
          <cell r="A522">
            <v>20000469</v>
          </cell>
          <cell r="B522" t="str">
            <v>Springshare LLC</v>
          </cell>
          <cell r="C522" t="str">
            <v/>
          </cell>
          <cell r="D522" t="str">
            <v>801 Brickell Ave., Floor 8</v>
          </cell>
          <cell r="E522" t="str">
            <v>33131-2951</v>
          </cell>
          <cell r="F522" t="str">
            <v>Miami</v>
          </cell>
          <cell r="G522" t="str">
            <v>US</v>
          </cell>
          <cell r="H522" t="str">
            <v>FL</v>
          </cell>
        </row>
        <row r="523">
          <cell r="A523">
            <v>20000524</v>
          </cell>
          <cell r="B523" t="str">
            <v>Glavin, Terry</v>
          </cell>
          <cell r="C523" t="str">
            <v>Terry Glavin</v>
          </cell>
          <cell r="D523" t="str">
            <v>5661 Sooke Rd.</v>
          </cell>
          <cell r="E523" t="str">
            <v>V9Z 0C5</v>
          </cell>
          <cell r="F523" t="str">
            <v>Sooke</v>
          </cell>
          <cell r="G523" t="str">
            <v>CA</v>
          </cell>
          <cell r="H523" t="str">
            <v>BC</v>
          </cell>
        </row>
        <row r="524">
          <cell r="A524">
            <v>20000554</v>
          </cell>
          <cell r="B524" t="str">
            <v>Moran, Alison</v>
          </cell>
          <cell r="C524" t="str">
            <v>Alison Moran</v>
          </cell>
          <cell r="D524" t="str">
            <v>4317 Majestic Drive</v>
          </cell>
          <cell r="E524" t="str">
            <v>V8N 3H1</v>
          </cell>
          <cell r="F524" t="str">
            <v>Victoria</v>
          </cell>
          <cell r="G524" t="str">
            <v>CA</v>
          </cell>
          <cell r="H524" t="str">
            <v>BC</v>
          </cell>
        </row>
        <row r="525">
          <cell r="A525">
            <v>20000562</v>
          </cell>
          <cell r="B525" t="str">
            <v>Salhus, Megan</v>
          </cell>
          <cell r="C525" t="str">
            <v>Megan Salhus</v>
          </cell>
          <cell r="D525" t="str">
            <v>2900 38th Street</v>
          </cell>
          <cell r="E525" t="str">
            <v>V1T 6H4</v>
          </cell>
          <cell r="F525" t="str">
            <v>Vernon</v>
          </cell>
          <cell r="G525" t="str">
            <v>CA</v>
          </cell>
          <cell r="H525" t="str">
            <v>BC</v>
          </cell>
        </row>
        <row r="526">
          <cell r="A526">
            <v>20000607</v>
          </cell>
          <cell r="B526" t="str">
            <v>Alpha Roofing and Sheet Metal Inc.</v>
          </cell>
          <cell r="C526" t="str">
            <v/>
          </cell>
          <cell r="D526" t="str">
            <v>2 - 6654 Butler Cres</v>
          </cell>
          <cell r="E526" t="str">
            <v>V8M 2J8</v>
          </cell>
          <cell r="F526" t="str">
            <v>Victoria</v>
          </cell>
          <cell r="G526" t="str">
            <v>CA</v>
          </cell>
          <cell r="H526" t="str">
            <v>BC</v>
          </cell>
        </row>
        <row r="527">
          <cell r="A527">
            <v>20000662</v>
          </cell>
          <cell r="B527" t="str">
            <v>KMS Tools and Equipment Ltd.</v>
          </cell>
          <cell r="C527" t="str">
            <v/>
          </cell>
          <cell r="D527" t="str">
            <v>110 Woodridge Street</v>
          </cell>
          <cell r="E527" t="str">
            <v>V3K 5V4</v>
          </cell>
          <cell r="F527" t="str">
            <v>Coquitlam</v>
          </cell>
          <cell r="G527" t="str">
            <v>CA</v>
          </cell>
          <cell r="H527" t="str">
            <v>BC</v>
          </cell>
        </row>
        <row r="528">
          <cell r="A528">
            <v>20000666</v>
          </cell>
          <cell r="B528" t="str">
            <v>Acuren Group Inc.</v>
          </cell>
          <cell r="C528" t="str">
            <v/>
          </cell>
          <cell r="D528" t="str">
            <v>12271 Horseshoe Way</v>
          </cell>
          <cell r="E528" t="str">
            <v>V7A 4V4</v>
          </cell>
          <cell r="F528" t="str">
            <v>Richmond</v>
          </cell>
          <cell r="G528" t="str">
            <v>CA</v>
          </cell>
          <cell r="H528" t="str">
            <v>BC</v>
          </cell>
        </row>
        <row r="529">
          <cell r="A529">
            <v>20000703</v>
          </cell>
          <cell r="B529" t="str">
            <v>All Fun Aggregate Co.</v>
          </cell>
          <cell r="C529" t="str">
            <v/>
          </cell>
          <cell r="D529" t="str">
            <v>Victoria Main PO                        PO Box 1324</v>
          </cell>
          <cell r="E529" t="str">
            <v>V8W 2W3</v>
          </cell>
          <cell r="F529" t="str">
            <v>Victoria</v>
          </cell>
          <cell r="G529" t="str">
            <v>CA</v>
          </cell>
          <cell r="H529" t="str">
            <v>BC</v>
          </cell>
        </row>
        <row r="530">
          <cell r="A530">
            <v>20000776</v>
          </cell>
          <cell r="B530" t="str">
            <v>Moller, Kim</v>
          </cell>
          <cell r="C530" t="str">
            <v>Kim Moller</v>
          </cell>
          <cell r="D530" t="str">
            <v>2052 Granite St.</v>
          </cell>
          <cell r="E530" t="str">
            <v>V8S 3G3</v>
          </cell>
          <cell r="F530" t="str">
            <v>Victoria</v>
          </cell>
          <cell r="G530" t="str">
            <v>CA</v>
          </cell>
          <cell r="H530" t="str">
            <v>BC</v>
          </cell>
        </row>
        <row r="531">
          <cell r="A531">
            <v>20000783</v>
          </cell>
          <cell r="B531" t="str">
            <v>ICEF GmbH</v>
          </cell>
          <cell r="C531" t="str">
            <v/>
          </cell>
          <cell r="D531" t="str">
            <v>AM Hofgarten 9                          D-53113 Bonn</v>
          </cell>
          <cell r="E531" t="str">
            <v/>
          </cell>
          <cell r="F531" t="str">
            <v>Germany</v>
          </cell>
          <cell r="G531" t="str">
            <v>DE</v>
          </cell>
          <cell r="H531" t="str">
            <v/>
          </cell>
        </row>
        <row r="532">
          <cell r="A532">
            <v>20000795</v>
          </cell>
          <cell r="B532" t="str">
            <v>University of Regina - Office of the Registrar</v>
          </cell>
          <cell r="C532" t="str">
            <v/>
          </cell>
          <cell r="D532" t="str">
            <v>3737 Wascana Parkway</v>
          </cell>
          <cell r="E532" t="str">
            <v>S4S 0A2</v>
          </cell>
          <cell r="F532" t="str">
            <v>Regina</v>
          </cell>
          <cell r="G532" t="str">
            <v>CA</v>
          </cell>
          <cell r="H532" t="str">
            <v>SK</v>
          </cell>
        </row>
        <row r="533">
          <cell r="A533">
            <v>20000808</v>
          </cell>
          <cell r="B533" t="str">
            <v>Hanan, Deborah</v>
          </cell>
          <cell r="C533" t="str">
            <v>Deborah Hanan</v>
          </cell>
          <cell r="D533" t="str">
            <v>1031 S. Rimpau Blvd.</v>
          </cell>
          <cell r="E533" t="str">
            <v>90019</v>
          </cell>
          <cell r="F533" t="str">
            <v>Los Angeles</v>
          </cell>
          <cell r="G533" t="str">
            <v>US</v>
          </cell>
          <cell r="H533" t="str">
            <v>CA</v>
          </cell>
        </row>
        <row r="534">
          <cell r="A534">
            <v>20000836</v>
          </cell>
          <cell r="B534" t="str">
            <v>Taylor, Duncan</v>
          </cell>
          <cell r="C534" t="str">
            <v>Duncan Taylor</v>
          </cell>
          <cell r="D534" t="str">
            <v>2417 Estevan Ave.</v>
          </cell>
          <cell r="E534" t="str">
            <v>V8R 2S4</v>
          </cell>
          <cell r="F534" t="str">
            <v>Victoria</v>
          </cell>
          <cell r="G534" t="str">
            <v>CA</v>
          </cell>
          <cell r="H534" t="str">
            <v>BC</v>
          </cell>
        </row>
        <row r="535">
          <cell r="A535">
            <v>20000847</v>
          </cell>
          <cell r="B535" t="str">
            <v>Wescor Contracting Ltd</v>
          </cell>
          <cell r="C535" t="str">
            <v/>
          </cell>
          <cell r="D535" t="str">
            <v>2813 Quesnel St</v>
          </cell>
          <cell r="E535" t="str">
            <v>V8T 4K2</v>
          </cell>
          <cell r="F535" t="str">
            <v>Victoria</v>
          </cell>
          <cell r="G535" t="str">
            <v>CA</v>
          </cell>
          <cell r="H535" t="str">
            <v>BC</v>
          </cell>
        </row>
        <row r="536">
          <cell r="A536">
            <v>20000915</v>
          </cell>
          <cell r="B536" t="str">
            <v>Tom Lee Music Co. Ltd.</v>
          </cell>
          <cell r="C536" t="str">
            <v/>
          </cell>
          <cell r="D536" t="str">
            <v>Suite 310 - 650 West Georgia St.</v>
          </cell>
          <cell r="E536" t="str">
            <v>V6B 4N7</v>
          </cell>
          <cell r="F536" t="str">
            <v>Vancouver</v>
          </cell>
          <cell r="G536" t="str">
            <v>CA</v>
          </cell>
          <cell r="H536" t="str">
            <v>BC</v>
          </cell>
        </row>
        <row r="537">
          <cell r="A537">
            <v>20001005</v>
          </cell>
          <cell r="B537" t="str">
            <v>McCoy, Dianne</v>
          </cell>
          <cell r="C537" t="str">
            <v>Dianne McCoy</v>
          </cell>
          <cell r="D537" t="str">
            <v>Box 861</v>
          </cell>
          <cell r="E537" t="str">
            <v>R0E 1A0</v>
          </cell>
          <cell r="F537" t="str">
            <v>Lac du bonnet</v>
          </cell>
          <cell r="G537" t="str">
            <v>CA</v>
          </cell>
          <cell r="H537" t="str">
            <v>MB</v>
          </cell>
        </row>
        <row r="538">
          <cell r="A538">
            <v>20001049</v>
          </cell>
          <cell r="B538" t="str">
            <v>Kux-Kardos, Niki</v>
          </cell>
          <cell r="C538" t="str">
            <v>Niki Kux-Kardos</v>
          </cell>
          <cell r="D538" t="str">
            <v>7973 Conner Road</v>
          </cell>
          <cell r="E538" t="str">
            <v>V0N 1Y1</v>
          </cell>
          <cell r="F538" t="str">
            <v>Halfmoon Bay</v>
          </cell>
          <cell r="G538" t="str">
            <v>CA</v>
          </cell>
          <cell r="H538" t="str">
            <v>BC</v>
          </cell>
        </row>
        <row r="539">
          <cell r="A539">
            <v>20001050</v>
          </cell>
          <cell r="B539" t="str">
            <v>Lindquist, Gillian</v>
          </cell>
          <cell r="C539" t="str">
            <v>Gillian Lindquist</v>
          </cell>
          <cell r="D539" t="str">
            <v>7829 Scohon Dr.</v>
          </cell>
          <cell r="E539" t="str">
            <v>V8M 1K9</v>
          </cell>
          <cell r="F539" t="str">
            <v>Saanichton</v>
          </cell>
          <cell r="G539" t="str">
            <v>CA</v>
          </cell>
          <cell r="H539" t="str">
            <v>BC</v>
          </cell>
        </row>
        <row r="540">
          <cell r="A540">
            <v>20001077</v>
          </cell>
          <cell r="B540" t="str">
            <v>Ireland, Liza</v>
          </cell>
          <cell r="C540" t="str">
            <v>Liza Ireland</v>
          </cell>
          <cell r="D540" t="str">
            <v>211 Harbourside Place</v>
          </cell>
          <cell r="E540" t="str">
            <v>V8K 2L2</v>
          </cell>
          <cell r="F540" t="str">
            <v>Salt Spring Island</v>
          </cell>
          <cell r="G540" t="str">
            <v>CA</v>
          </cell>
          <cell r="H540" t="str">
            <v>BC</v>
          </cell>
        </row>
        <row r="541">
          <cell r="A541">
            <v>20001086</v>
          </cell>
          <cell r="B541" t="str">
            <v>Wiseman, Leslie</v>
          </cell>
          <cell r="C541" t="str">
            <v>Leslie Wiseman</v>
          </cell>
          <cell r="D541" t="str">
            <v>9428 Brookwood Dr.</v>
          </cell>
          <cell r="E541" t="str">
            <v>V8L 4H4</v>
          </cell>
          <cell r="F541" t="str">
            <v>Sidney</v>
          </cell>
          <cell r="G541" t="str">
            <v>CA</v>
          </cell>
          <cell r="H541" t="str">
            <v>BC</v>
          </cell>
        </row>
        <row r="542">
          <cell r="A542">
            <v>20001113</v>
          </cell>
          <cell r="B542" t="str">
            <v>MeltWater News Canada Inc.</v>
          </cell>
          <cell r="C542" t="str">
            <v/>
          </cell>
          <cell r="D542" t="str">
            <v>HSBC Canada c/o TH1085                  PO Box 4283, Stn A</v>
          </cell>
          <cell r="E542" t="str">
            <v>M5W 5W6</v>
          </cell>
          <cell r="F542" t="str">
            <v>Toronto</v>
          </cell>
          <cell r="G542" t="str">
            <v>CA</v>
          </cell>
          <cell r="H542" t="str">
            <v>ON</v>
          </cell>
        </row>
        <row r="543">
          <cell r="A543">
            <v>20001115</v>
          </cell>
          <cell r="B543" t="str">
            <v>Axis Design Ltd.</v>
          </cell>
          <cell r="C543" t="str">
            <v/>
          </cell>
          <cell r="D543" t="str">
            <v>1081 Fort St.</v>
          </cell>
          <cell r="E543" t="str">
            <v>V8V 3K5</v>
          </cell>
          <cell r="F543" t="str">
            <v>Victoria</v>
          </cell>
          <cell r="G543" t="str">
            <v>CA</v>
          </cell>
          <cell r="H543" t="str">
            <v>BC</v>
          </cell>
        </row>
        <row r="544">
          <cell r="A544">
            <v>20001149</v>
          </cell>
          <cell r="B544" t="str">
            <v>Danson Mechanical Systems Inc.</v>
          </cell>
          <cell r="C544" t="str">
            <v/>
          </cell>
          <cell r="D544" t="str">
            <v>PO Box 158</v>
          </cell>
          <cell r="E544" t="str">
            <v>V0R 2P0</v>
          </cell>
          <cell r="F544" t="str">
            <v>Mill Bay</v>
          </cell>
          <cell r="G544" t="str">
            <v>CA</v>
          </cell>
          <cell r="H544" t="str">
            <v>BC</v>
          </cell>
        </row>
        <row r="545">
          <cell r="A545">
            <v>20001191</v>
          </cell>
          <cell r="B545" t="str">
            <v>Clockss</v>
          </cell>
          <cell r="C545" t="str">
            <v/>
          </cell>
          <cell r="D545" t="str">
            <v>Cecil H Green Library                   557 Escondido Mall, Rm 101</v>
          </cell>
          <cell r="E545" t="str">
            <v>94305-6004</v>
          </cell>
          <cell r="F545" t="str">
            <v>Stanford</v>
          </cell>
          <cell r="G545" t="str">
            <v>US</v>
          </cell>
          <cell r="H545" t="str">
            <v>CA</v>
          </cell>
        </row>
        <row r="546">
          <cell r="A546">
            <v>20001196</v>
          </cell>
          <cell r="B546" t="str">
            <v>McKendry, Virginia Lee</v>
          </cell>
          <cell r="C546" t="str">
            <v>Virginia McKendry</v>
          </cell>
          <cell r="D546" t="str">
            <v>#207, 3252 Glasgow Ave</v>
          </cell>
          <cell r="E546" t="str">
            <v>V8X 1M2</v>
          </cell>
          <cell r="F546" t="str">
            <v>Victoria</v>
          </cell>
          <cell r="G546" t="str">
            <v>CA</v>
          </cell>
          <cell r="H546" t="str">
            <v>BC</v>
          </cell>
        </row>
        <row r="547">
          <cell r="A547">
            <v>20001204</v>
          </cell>
          <cell r="B547" t="str">
            <v>CHLNet</v>
          </cell>
          <cell r="C547" t="str">
            <v/>
          </cell>
          <cell r="D547" t="str">
            <v>150, rue Isabella Street                Suite/bureau 1102</v>
          </cell>
          <cell r="E547" t="str">
            <v>K1S 1V7</v>
          </cell>
          <cell r="F547" t="str">
            <v>Ottawa</v>
          </cell>
          <cell r="G547" t="str">
            <v>CA</v>
          </cell>
          <cell r="H547" t="str">
            <v>ON</v>
          </cell>
        </row>
        <row r="548">
          <cell r="A548">
            <v>20001212</v>
          </cell>
          <cell r="B548" t="str">
            <v>Littlemore, Richard</v>
          </cell>
          <cell r="C548" t="str">
            <v/>
          </cell>
          <cell r="D548" t="str">
            <v>212 - 470 Granville Street</v>
          </cell>
          <cell r="E548" t="str">
            <v>V6C 1V5</v>
          </cell>
          <cell r="F548" t="str">
            <v>Vancouver</v>
          </cell>
          <cell r="G548" t="str">
            <v>CA</v>
          </cell>
          <cell r="H548" t="str">
            <v>BC</v>
          </cell>
        </row>
        <row r="549">
          <cell r="A549">
            <v>20001219</v>
          </cell>
          <cell r="B549" t="str">
            <v>Destiny Education Consulting Ltd.</v>
          </cell>
          <cell r="C549" t="str">
            <v>Randy LaBonte</v>
          </cell>
          <cell r="D549" t="str">
            <v>9269 Truman Rd</v>
          </cell>
          <cell r="E549" t="str">
            <v>V7Z 1B5</v>
          </cell>
          <cell r="F549" t="str">
            <v>Halfmoon Bay</v>
          </cell>
          <cell r="G549" t="str">
            <v>CA</v>
          </cell>
          <cell r="H549" t="str">
            <v>BC</v>
          </cell>
        </row>
        <row r="550">
          <cell r="A550">
            <v>20001227</v>
          </cell>
          <cell r="B550" t="str">
            <v>Borrows, John</v>
          </cell>
          <cell r="C550" t="str">
            <v>John Borrows</v>
          </cell>
          <cell r="D550" t="str">
            <v>1834 Midgard Avenue</v>
          </cell>
          <cell r="E550" t="str">
            <v>V8P 2Y9</v>
          </cell>
          <cell r="F550" t="str">
            <v>Victoria</v>
          </cell>
          <cell r="G550" t="str">
            <v>CA</v>
          </cell>
          <cell r="H550" t="str">
            <v>BC</v>
          </cell>
        </row>
        <row r="551">
          <cell r="A551">
            <v>20001228</v>
          </cell>
          <cell r="B551" t="str">
            <v>Fastenal Canada, Ltd Fastenal Canada, Ltee</v>
          </cell>
          <cell r="C551" t="str">
            <v/>
          </cell>
          <cell r="D551" t="str">
            <v>900 Wabanaki Dr</v>
          </cell>
          <cell r="E551" t="str">
            <v>N2C 0B7</v>
          </cell>
          <cell r="F551" t="str">
            <v>Kitchener</v>
          </cell>
          <cell r="G551" t="str">
            <v>CA</v>
          </cell>
          <cell r="H551" t="str">
            <v>ON</v>
          </cell>
        </row>
        <row r="552">
          <cell r="A552">
            <v>20001275</v>
          </cell>
          <cell r="B552" t="str">
            <v>Bramble, Fiona</v>
          </cell>
          <cell r="C552" t="str">
            <v/>
          </cell>
          <cell r="D552" t="str">
            <v>160 Eberts St.</v>
          </cell>
          <cell r="E552" t="str">
            <v>V8S 3H7</v>
          </cell>
          <cell r="F552" t="str">
            <v>Victoria</v>
          </cell>
          <cell r="G552" t="str">
            <v>CA</v>
          </cell>
          <cell r="H552" t="str">
            <v>BC</v>
          </cell>
        </row>
        <row r="553">
          <cell r="A553">
            <v>20001306</v>
          </cell>
          <cell r="B553" t="str">
            <v>Keibunsha</v>
          </cell>
          <cell r="C553" t="str">
            <v/>
          </cell>
          <cell r="D553" t="str">
            <v>1-2-32-303 Jujimi                       Chiyoda-ku</v>
          </cell>
          <cell r="E553" t="str">
            <v/>
          </cell>
          <cell r="F553" t="str">
            <v>Tokyo 102-0071</v>
          </cell>
          <cell r="G553" t="str">
            <v>JP</v>
          </cell>
          <cell r="H553" t="str">
            <v>Japan</v>
          </cell>
        </row>
        <row r="554">
          <cell r="A554">
            <v>20001371</v>
          </cell>
          <cell r="B554" t="str">
            <v>Hanlon, Robert</v>
          </cell>
          <cell r="C554" t="str">
            <v>Robert Hanlon</v>
          </cell>
          <cell r="D554" t="str">
            <v>Unit 5-2526 Nechako Drive</v>
          </cell>
          <cell r="E554" t="str">
            <v>V2E 2C9</v>
          </cell>
          <cell r="F554" t="str">
            <v>Kamloops</v>
          </cell>
          <cell r="G554" t="str">
            <v>CA</v>
          </cell>
          <cell r="H554" t="str">
            <v>BC</v>
          </cell>
        </row>
        <row r="555">
          <cell r="A555">
            <v>20001392</v>
          </cell>
          <cell r="B555" t="str">
            <v>Wee Bee Hauling and Services Ltd.</v>
          </cell>
          <cell r="C555" t="str">
            <v>Todd Wilson</v>
          </cell>
          <cell r="D555" t="str">
            <v>5280 Mt. Matheson Rd</v>
          </cell>
          <cell r="E555" t="str">
            <v>V9Z 1C3</v>
          </cell>
          <cell r="F555" t="str">
            <v>Sooke</v>
          </cell>
          <cell r="G555" t="str">
            <v>CA</v>
          </cell>
          <cell r="H555" t="str">
            <v>BC</v>
          </cell>
        </row>
        <row r="556">
          <cell r="A556">
            <v>20001405</v>
          </cell>
          <cell r="B556" t="str">
            <v>British Columbia Hotel Association</v>
          </cell>
          <cell r="C556" t="str">
            <v/>
          </cell>
          <cell r="D556" t="str">
            <v>200-948 Howe St</v>
          </cell>
          <cell r="E556" t="str">
            <v>V6Z 1N9</v>
          </cell>
          <cell r="F556" t="str">
            <v>Vancouver</v>
          </cell>
          <cell r="G556" t="str">
            <v>CA</v>
          </cell>
          <cell r="H556" t="str">
            <v>BC</v>
          </cell>
        </row>
        <row r="557">
          <cell r="A557">
            <v>20001418</v>
          </cell>
          <cell r="B557" t="str">
            <v>Interstate Battery</v>
          </cell>
          <cell r="C557" t="str">
            <v/>
          </cell>
          <cell r="D557" t="str">
            <v>1651 Old Island Highway</v>
          </cell>
          <cell r="E557" t="str">
            <v>V9B 1H9</v>
          </cell>
          <cell r="F557" t="str">
            <v>Victoria</v>
          </cell>
          <cell r="G557" t="str">
            <v>CA</v>
          </cell>
          <cell r="H557" t="str">
            <v>BC</v>
          </cell>
        </row>
        <row r="558">
          <cell r="A558">
            <v>20001490</v>
          </cell>
          <cell r="B558" t="str">
            <v>Emco Corporation</v>
          </cell>
          <cell r="C558" t="str">
            <v/>
          </cell>
          <cell r="D558" t="str">
            <v>19066-95A Ave.</v>
          </cell>
          <cell r="E558" t="str">
            <v>V4N 4P2</v>
          </cell>
          <cell r="F558" t="str">
            <v>Surrey</v>
          </cell>
          <cell r="G558" t="str">
            <v>CA</v>
          </cell>
          <cell r="H558" t="str">
            <v>BC</v>
          </cell>
        </row>
        <row r="559">
          <cell r="A559">
            <v>20001537</v>
          </cell>
          <cell r="B559" t="str">
            <v>Newell, Robert</v>
          </cell>
          <cell r="C559" t="str">
            <v>Robert Newell</v>
          </cell>
          <cell r="D559" t="str">
            <v>605-325 Maitland St.</v>
          </cell>
          <cell r="E559" t="str">
            <v>V9A 7E9</v>
          </cell>
          <cell r="F559" t="str">
            <v>Victoria</v>
          </cell>
          <cell r="G559" t="str">
            <v>CA</v>
          </cell>
          <cell r="H559" t="str">
            <v>BC</v>
          </cell>
        </row>
        <row r="560">
          <cell r="A560">
            <v>20001544</v>
          </cell>
          <cell r="B560" t="str">
            <v>FORMS+SURFACES</v>
          </cell>
          <cell r="C560" t="str">
            <v/>
          </cell>
          <cell r="D560" t="str">
            <v>PO Box 3625</v>
          </cell>
          <cell r="E560" t="str">
            <v>15230-3625</v>
          </cell>
          <cell r="F560" t="str">
            <v>Pittsburgh</v>
          </cell>
          <cell r="G560" t="str">
            <v>CA</v>
          </cell>
          <cell r="H560" t="str">
            <v>PA</v>
          </cell>
        </row>
        <row r="561">
          <cell r="A561">
            <v>20001562</v>
          </cell>
          <cell r="B561" t="str">
            <v>International Institute for Child Rights and Development</v>
          </cell>
          <cell r="C561" t="str">
            <v/>
          </cell>
          <cell r="D561" t="str">
            <v>PO Box 35039 Hillside</v>
          </cell>
          <cell r="E561" t="str">
            <v>V8T 6G2</v>
          </cell>
          <cell r="F561" t="str">
            <v>Victoria</v>
          </cell>
          <cell r="G561" t="str">
            <v>CA</v>
          </cell>
          <cell r="H561" t="str">
            <v>BC</v>
          </cell>
        </row>
        <row r="562">
          <cell r="A562">
            <v>20001567</v>
          </cell>
          <cell r="B562" t="str">
            <v>Organisation Universitaire Interaméricaine</v>
          </cell>
          <cell r="C562" t="str">
            <v/>
          </cell>
          <cell r="D562" t="str">
            <v>3744, Jean Brillant</v>
          </cell>
          <cell r="E562" t="str">
            <v>H3T 1P1</v>
          </cell>
          <cell r="F562" t="str">
            <v>Montreal</v>
          </cell>
          <cell r="G562" t="str">
            <v>CA</v>
          </cell>
          <cell r="H562" t="str">
            <v>QC</v>
          </cell>
        </row>
        <row r="563">
          <cell r="A563">
            <v>20001569</v>
          </cell>
          <cell r="B563" t="str">
            <v>Yumagulova, Lilia</v>
          </cell>
          <cell r="C563" t="str">
            <v>Lilia Yumagulova</v>
          </cell>
          <cell r="D563" t="str">
            <v>Box 9</v>
          </cell>
          <cell r="E563" t="str">
            <v>V0G 2C0</v>
          </cell>
          <cell r="F563" t="str">
            <v>Slocan</v>
          </cell>
          <cell r="G563" t="str">
            <v>CA</v>
          </cell>
          <cell r="H563" t="str">
            <v>BC</v>
          </cell>
        </row>
        <row r="564">
          <cell r="A564">
            <v>20001575</v>
          </cell>
          <cell r="B564" t="str">
            <v>Staging Canadell</v>
          </cell>
          <cell r="C564" t="str">
            <v/>
          </cell>
          <cell r="D564" t="str">
            <v>Unit 50 710 Cynthia Street</v>
          </cell>
          <cell r="E564" t="str">
            <v>S7L 6A2</v>
          </cell>
          <cell r="F564" t="str">
            <v>Saskatoon</v>
          </cell>
          <cell r="G564" t="str">
            <v>CA</v>
          </cell>
          <cell r="H564" t="str">
            <v>SK</v>
          </cell>
        </row>
        <row r="565">
          <cell r="A565">
            <v>20001587</v>
          </cell>
          <cell r="B565" t="str">
            <v>O´Riordan, Alexander</v>
          </cell>
          <cell r="C565" t="str">
            <v>Alexander O´Riordan</v>
          </cell>
          <cell r="D565" t="str">
            <v>Tuborgbakkedrag 26 st.th</v>
          </cell>
          <cell r="E565" t="str">
            <v>2900</v>
          </cell>
          <cell r="F565" t="str">
            <v>Hellerup</v>
          </cell>
          <cell r="G565" t="str">
            <v>DK</v>
          </cell>
          <cell r="H565" t="str">
            <v/>
          </cell>
        </row>
        <row r="566">
          <cell r="A566">
            <v>20001598</v>
          </cell>
          <cell r="B566" t="str">
            <v>Canam Consultants Ltd.</v>
          </cell>
          <cell r="C566" t="str">
            <v>Anuraj Sandhu</v>
          </cell>
          <cell r="D566" t="str">
            <v>SCO 83-84 Sector 17-D</v>
          </cell>
          <cell r="E566" t="str">
            <v>160017</v>
          </cell>
          <cell r="F566" t="str">
            <v>Chandigarh</v>
          </cell>
          <cell r="G566" t="str">
            <v>IN</v>
          </cell>
          <cell r="H566" t="str">
            <v>India</v>
          </cell>
        </row>
        <row r="567">
          <cell r="A567">
            <v>20001607</v>
          </cell>
          <cell r="B567" t="str">
            <v>Watson Advisors Inc.</v>
          </cell>
          <cell r="C567" t="str">
            <v/>
          </cell>
          <cell r="D567" t="str">
            <v>#200-2415 Columbia St.</v>
          </cell>
          <cell r="E567" t="str">
            <v>V5Y 3E7</v>
          </cell>
          <cell r="F567" t="str">
            <v>Vancouver</v>
          </cell>
          <cell r="G567" t="str">
            <v>CA</v>
          </cell>
          <cell r="H567" t="str">
            <v>BC</v>
          </cell>
        </row>
        <row r="568">
          <cell r="A568">
            <v>20001609</v>
          </cell>
          <cell r="B568" t="str">
            <v>Orca Dynamics Ltd.</v>
          </cell>
          <cell r="C568" t="str">
            <v/>
          </cell>
          <cell r="D568" t="str">
            <v>2647 Turner St.</v>
          </cell>
          <cell r="E568" t="str">
            <v>V8T 4T8</v>
          </cell>
          <cell r="F568" t="str">
            <v>Victoria</v>
          </cell>
          <cell r="G568" t="str">
            <v>CA</v>
          </cell>
          <cell r="H568" t="str">
            <v>BC</v>
          </cell>
        </row>
        <row r="569">
          <cell r="A569">
            <v>20001612</v>
          </cell>
          <cell r="B569" t="str">
            <v>Ball Superior Ltd - T6013</v>
          </cell>
          <cell r="C569" t="str">
            <v/>
          </cell>
          <cell r="D569" t="str">
            <v>POBox 6100                              Postal Station F</v>
          </cell>
          <cell r="E569" t="str">
            <v>M4Y 2Z2</v>
          </cell>
          <cell r="F569" t="str">
            <v>Toronto</v>
          </cell>
          <cell r="G569" t="str">
            <v>CA</v>
          </cell>
          <cell r="H569" t="str">
            <v>ON</v>
          </cell>
        </row>
        <row r="570">
          <cell r="A570">
            <v>20001616</v>
          </cell>
          <cell r="B570" t="str">
            <v>Harbour Publishing Co. Ltd.</v>
          </cell>
          <cell r="C570" t="str">
            <v/>
          </cell>
          <cell r="D570" t="str">
            <v>PO Box 219</v>
          </cell>
          <cell r="E570" t="str">
            <v>V0N 2H0</v>
          </cell>
          <cell r="F570" t="str">
            <v>Madeira Park</v>
          </cell>
          <cell r="G570" t="str">
            <v>CA</v>
          </cell>
          <cell r="H570" t="str">
            <v>BC</v>
          </cell>
        </row>
        <row r="571">
          <cell r="A571">
            <v>20001626</v>
          </cell>
          <cell r="B571" t="str">
            <v>Johnson McCooey, Sharleen</v>
          </cell>
          <cell r="C571" t="str">
            <v>Sharleen Johnson McCooey</v>
          </cell>
          <cell r="D571" t="str">
            <v>837 Oliver St.</v>
          </cell>
          <cell r="E571" t="str">
            <v>V8S 4W5</v>
          </cell>
          <cell r="F571" t="str">
            <v>Victoria</v>
          </cell>
          <cell r="G571" t="str">
            <v>CA</v>
          </cell>
          <cell r="H571" t="str">
            <v>BC</v>
          </cell>
        </row>
        <row r="572">
          <cell r="A572">
            <v>20001630</v>
          </cell>
          <cell r="B572" t="str">
            <v>Fisher, Leslie</v>
          </cell>
          <cell r="C572" t="str">
            <v>Leslie Fisher</v>
          </cell>
          <cell r="D572" t="str">
            <v>220 Sage Valley Dr. NW</v>
          </cell>
          <cell r="E572" t="str">
            <v>T3R 0H6</v>
          </cell>
          <cell r="F572" t="str">
            <v>Calgary</v>
          </cell>
          <cell r="G572" t="str">
            <v>CA</v>
          </cell>
          <cell r="H572" t="str">
            <v>AB</v>
          </cell>
        </row>
        <row r="573">
          <cell r="A573">
            <v>20001658</v>
          </cell>
          <cell r="B573" t="str">
            <v>Minister of Finance</v>
          </cell>
          <cell r="C573" t="str">
            <v/>
          </cell>
          <cell r="D573" t="str">
            <v>Climate Action Secretariat              c/o PO Box9356  Stn. Prov Govt</v>
          </cell>
          <cell r="E573" t="str">
            <v>V8W 9M2</v>
          </cell>
          <cell r="F573" t="str">
            <v>Victoria</v>
          </cell>
          <cell r="G573" t="str">
            <v>CA</v>
          </cell>
          <cell r="H573" t="str">
            <v>BC</v>
          </cell>
        </row>
        <row r="574">
          <cell r="A574">
            <v>20001682</v>
          </cell>
          <cell r="B574" t="str">
            <v>Study Group Canada Higher Education Inc</v>
          </cell>
          <cell r="C574" t="str">
            <v/>
          </cell>
          <cell r="D574" t="str">
            <v>Suite 900-1959 Upper Water Street</v>
          </cell>
          <cell r="E574" t="str">
            <v>B3J 3N2</v>
          </cell>
          <cell r="F574" t="str">
            <v>Halifax</v>
          </cell>
          <cell r="G574" t="str">
            <v>CA</v>
          </cell>
          <cell r="H574" t="str">
            <v>NS</v>
          </cell>
        </row>
        <row r="575">
          <cell r="A575">
            <v>20001683</v>
          </cell>
          <cell r="B575" t="str">
            <v>Connect Hearing</v>
          </cell>
          <cell r="C575" t="str">
            <v>Healther Wiebe</v>
          </cell>
          <cell r="D575" t="str">
            <v>4420 28 Street</v>
          </cell>
          <cell r="E575" t="str">
            <v>V1T 7P5</v>
          </cell>
          <cell r="F575" t="str">
            <v>Vernon</v>
          </cell>
          <cell r="G575" t="str">
            <v>CA</v>
          </cell>
          <cell r="H575" t="str">
            <v>BC</v>
          </cell>
        </row>
        <row r="576">
          <cell r="A576">
            <v>20001734</v>
          </cell>
          <cell r="B576" t="str">
            <v>Peninsula Co-Op</v>
          </cell>
          <cell r="C576" t="str">
            <v/>
          </cell>
          <cell r="D576" t="str">
            <v>1 - 2132 Keating Cross Rd</v>
          </cell>
          <cell r="E576" t="str">
            <v>V8M 2A6</v>
          </cell>
          <cell r="F576" t="str">
            <v>Saanichton</v>
          </cell>
          <cell r="G576" t="str">
            <v>CA</v>
          </cell>
          <cell r="H576" t="str">
            <v>BC</v>
          </cell>
        </row>
        <row r="577">
          <cell r="A577">
            <v>20001738</v>
          </cell>
          <cell r="B577" t="str">
            <v>Masselink Environmental Design</v>
          </cell>
          <cell r="C577" t="str">
            <v>Derek Masselink</v>
          </cell>
          <cell r="D577" t="str">
            <v>2816 Crozier Rd.</v>
          </cell>
          <cell r="E577" t="str">
            <v>VOR 1K5</v>
          </cell>
          <cell r="F577" t="str">
            <v>Chemainus</v>
          </cell>
          <cell r="G577" t="str">
            <v>CA</v>
          </cell>
          <cell r="H577" t="str">
            <v>BC</v>
          </cell>
        </row>
        <row r="578">
          <cell r="A578">
            <v>20001743</v>
          </cell>
          <cell r="B578" t="str">
            <v>Bartlett Tree Experts</v>
          </cell>
          <cell r="C578" t="str">
            <v/>
          </cell>
          <cell r="D578" t="str">
            <v>PO Box 6452, Station Terminal</v>
          </cell>
          <cell r="E578" t="str">
            <v>V6B 6R3</v>
          </cell>
          <cell r="F578" t="str">
            <v>Vancouver</v>
          </cell>
          <cell r="G578" t="str">
            <v>CA</v>
          </cell>
          <cell r="H578" t="str">
            <v>BC</v>
          </cell>
        </row>
        <row r="579">
          <cell r="A579">
            <v>20001759</v>
          </cell>
          <cell r="B579" t="str">
            <v>Blueprint Group, The</v>
          </cell>
          <cell r="C579" t="str">
            <v>Maureen Clarke</v>
          </cell>
          <cell r="D579" t="str">
            <v>2464 Canuck Pl</v>
          </cell>
          <cell r="E579" t="str">
            <v>V9M 0A9</v>
          </cell>
          <cell r="F579" t="str">
            <v>Comox</v>
          </cell>
          <cell r="G579" t="str">
            <v>CA</v>
          </cell>
          <cell r="H579" t="str">
            <v>BC</v>
          </cell>
        </row>
        <row r="580">
          <cell r="A580">
            <v>20001791</v>
          </cell>
          <cell r="B580" t="str">
            <v>Ashley, Ken</v>
          </cell>
          <cell r="C580" t="str">
            <v>Ken Ashley</v>
          </cell>
          <cell r="D580" t="str">
            <v>1957 Westview Drive</v>
          </cell>
          <cell r="E580" t="str">
            <v>V7M 3B1</v>
          </cell>
          <cell r="F580" t="str">
            <v>North Vancouver</v>
          </cell>
          <cell r="G580" t="str">
            <v>CA</v>
          </cell>
          <cell r="H580" t="str">
            <v>BC</v>
          </cell>
        </row>
        <row r="581">
          <cell r="A581">
            <v>20001795</v>
          </cell>
          <cell r="B581" t="str">
            <v>Wes-Tech Irrigation Supply Ltd.</v>
          </cell>
          <cell r="C581" t="str">
            <v/>
          </cell>
          <cell r="D581" t="str">
            <v>893 Van Isle Way</v>
          </cell>
          <cell r="E581" t="str">
            <v>V9B 5R8</v>
          </cell>
          <cell r="F581" t="str">
            <v>Victoria</v>
          </cell>
          <cell r="G581" t="str">
            <v>CA</v>
          </cell>
          <cell r="H581" t="str">
            <v>BC</v>
          </cell>
        </row>
        <row r="582">
          <cell r="A582">
            <v>20001815</v>
          </cell>
          <cell r="B582" t="str">
            <v>IbisWorld Inc.</v>
          </cell>
          <cell r="C582" t="str">
            <v/>
          </cell>
          <cell r="D582" t="str">
            <v>11th floor, 11755 Wiltshire Blvd</v>
          </cell>
          <cell r="E582" t="str">
            <v>90025</v>
          </cell>
          <cell r="F582" t="str">
            <v>Los Angeles</v>
          </cell>
          <cell r="G582" t="str">
            <v>US</v>
          </cell>
          <cell r="H582" t="str">
            <v>CA</v>
          </cell>
        </row>
        <row r="583">
          <cell r="A583">
            <v>20001823</v>
          </cell>
          <cell r="B583" t="str">
            <v>Cougar Pacific Systems Corp.</v>
          </cell>
          <cell r="C583" t="str">
            <v/>
          </cell>
          <cell r="D583" t="str">
            <v>682 Sumas St.</v>
          </cell>
          <cell r="E583" t="str">
            <v>V8T 4S6</v>
          </cell>
          <cell r="F583" t="str">
            <v>Victoria</v>
          </cell>
          <cell r="G583" t="str">
            <v>CA</v>
          </cell>
          <cell r="H583" t="str">
            <v>BC</v>
          </cell>
        </row>
        <row r="584">
          <cell r="A584">
            <v>20001850</v>
          </cell>
          <cell r="B584" t="str">
            <v>Canadian Risk and Hazards Network</v>
          </cell>
          <cell r="C584" t="str">
            <v/>
          </cell>
          <cell r="D584" t="str">
            <v>PO Box 73016, Wood Street PO            465 Yonge St.</v>
          </cell>
          <cell r="E584" t="str">
            <v>M4Y 2W5</v>
          </cell>
          <cell r="F584" t="str">
            <v>Toronto</v>
          </cell>
          <cell r="G584" t="str">
            <v>CA</v>
          </cell>
          <cell r="H584" t="str">
            <v>ON</v>
          </cell>
        </row>
        <row r="585">
          <cell r="A585">
            <v>20001860</v>
          </cell>
          <cell r="B585" t="str">
            <v>BC Council for International Education</v>
          </cell>
          <cell r="C585" t="str">
            <v/>
          </cell>
          <cell r="D585" t="str">
            <v>#603-409 Granville St.</v>
          </cell>
          <cell r="E585" t="str">
            <v>V6C 1T2</v>
          </cell>
          <cell r="F585" t="str">
            <v>Vancouver</v>
          </cell>
          <cell r="G585" t="str">
            <v>CA</v>
          </cell>
          <cell r="H585" t="str">
            <v>BC</v>
          </cell>
        </row>
        <row r="586">
          <cell r="A586">
            <v>20001882</v>
          </cell>
          <cell r="B586" t="str">
            <v>University of Victoria Libraries</v>
          </cell>
          <cell r="C586" t="str">
            <v/>
          </cell>
          <cell r="D586" t="str">
            <v>ATTN L Labonte                          PO Box 1800, Stn CSC</v>
          </cell>
          <cell r="E586" t="str">
            <v>V8W 3H5</v>
          </cell>
          <cell r="F586" t="str">
            <v>Victoria</v>
          </cell>
          <cell r="G586" t="str">
            <v>CA</v>
          </cell>
          <cell r="H586" t="str">
            <v>BC</v>
          </cell>
        </row>
        <row r="587">
          <cell r="A587">
            <v>20001890</v>
          </cell>
          <cell r="B587" t="str">
            <v>Lewis, William</v>
          </cell>
          <cell r="C587" t="str">
            <v>William Lewis</v>
          </cell>
          <cell r="D587" t="str">
            <v>2019 Sandowne Road</v>
          </cell>
          <cell r="E587" t="str">
            <v>V8W 1B8</v>
          </cell>
          <cell r="F587" t="str">
            <v>Victoria</v>
          </cell>
          <cell r="G587" t="str">
            <v>CA</v>
          </cell>
          <cell r="H587" t="str">
            <v>BC</v>
          </cell>
        </row>
        <row r="588">
          <cell r="A588">
            <v>20001920</v>
          </cell>
          <cell r="B588" t="str">
            <v>Charles, Lavina</v>
          </cell>
          <cell r="C588" t="str">
            <v/>
          </cell>
          <cell r="D588" t="str">
            <v>Box 5083 East Sooke Road</v>
          </cell>
          <cell r="E588" t="str">
            <v>V9Z 1B6</v>
          </cell>
          <cell r="F588" t="str">
            <v>Sooke</v>
          </cell>
          <cell r="G588" t="str">
            <v>CA</v>
          </cell>
          <cell r="H588" t="str">
            <v>BC</v>
          </cell>
        </row>
        <row r="589">
          <cell r="A589">
            <v>20001921</v>
          </cell>
          <cell r="B589" t="str">
            <v>Charles, Burt</v>
          </cell>
          <cell r="C589" t="str">
            <v/>
          </cell>
          <cell r="D589" t="str">
            <v>Box 5083 East Sooke Rd</v>
          </cell>
          <cell r="E589" t="str">
            <v>V9Z 1B6</v>
          </cell>
          <cell r="F589" t="str">
            <v>Sooke</v>
          </cell>
          <cell r="G589" t="str">
            <v>CA</v>
          </cell>
          <cell r="H589" t="str">
            <v>BC</v>
          </cell>
        </row>
        <row r="590">
          <cell r="A590">
            <v>20001945</v>
          </cell>
          <cell r="B590" t="str">
            <v>Travel Heathcare Insurance Solutions Inc.</v>
          </cell>
          <cell r="C590" t="str">
            <v/>
          </cell>
          <cell r="D590" t="str">
            <v>o/a Guard.me International Insurance    3rd floor 80 Allstate Parkway</v>
          </cell>
          <cell r="E590" t="str">
            <v>L3R 6H3</v>
          </cell>
          <cell r="F590" t="str">
            <v>Markhan</v>
          </cell>
          <cell r="G590" t="str">
            <v>CA</v>
          </cell>
          <cell r="H590" t="str">
            <v>ON</v>
          </cell>
        </row>
        <row r="591">
          <cell r="A591">
            <v>20001963</v>
          </cell>
          <cell r="B591" t="str">
            <v>BW Global Structures Inc</v>
          </cell>
          <cell r="C591" t="str">
            <v/>
          </cell>
          <cell r="D591" t="str">
            <v>29020 Fraser Highway</v>
          </cell>
          <cell r="E591" t="str">
            <v>V4X 1G8</v>
          </cell>
          <cell r="F591" t="str">
            <v>Abbotsford</v>
          </cell>
          <cell r="G591" t="str">
            <v>CA</v>
          </cell>
          <cell r="H591" t="str">
            <v>BC</v>
          </cell>
        </row>
        <row r="592">
          <cell r="A592">
            <v>20001981</v>
          </cell>
          <cell r="B592" t="str">
            <v>ASAP-Association of Student Awards Personnel</v>
          </cell>
          <cell r="C592" t="str">
            <v/>
          </cell>
          <cell r="D592" t="str">
            <v>c/o ASAP Treasurer                      UBC                                     0044-1874 East Mall</v>
          </cell>
          <cell r="E592" t="str">
            <v>V6T 1Z1</v>
          </cell>
          <cell r="F592" t="str">
            <v>Vancouver</v>
          </cell>
          <cell r="G592" t="str">
            <v>CA</v>
          </cell>
          <cell r="H592" t="str">
            <v>BC</v>
          </cell>
        </row>
        <row r="593">
          <cell r="A593">
            <v>20001989</v>
          </cell>
          <cell r="B593" t="str">
            <v>ProQuest LLC Canada</v>
          </cell>
          <cell r="C593" t="str">
            <v/>
          </cell>
          <cell r="D593" t="str">
            <v>PO Box 57760 Stn A</v>
          </cell>
          <cell r="E593" t="str">
            <v>M5W 5M5</v>
          </cell>
          <cell r="F593" t="str">
            <v>Toronto</v>
          </cell>
          <cell r="G593" t="str">
            <v>CA</v>
          </cell>
          <cell r="H593" t="str">
            <v>ON</v>
          </cell>
        </row>
        <row r="594">
          <cell r="A594">
            <v>20002002</v>
          </cell>
          <cell r="B594" t="str">
            <v>Wolf, Johanna</v>
          </cell>
          <cell r="C594" t="str">
            <v>Johanna Wolf</v>
          </cell>
          <cell r="D594" t="str">
            <v>2539 Chelsea Pl</v>
          </cell>
          <cell r="E594" t="str">
            <v>V8P 3E6</v>
          </cell>
          <cell r="F594" t="str">
            <v>Victoria</v>
          </cell>
          <cell r="G594" t="str">
            <v>CA</v>
          </cell>
          <cell r="H594" t="str">
            <v>BC</v>
          </cell>
        </row>
        <row r="595">
          <cell r="A595">
            <v>20002010</v>
          </cell>
          <cell r="B595" t="str">
            <v>Galaczy, Patricia</v>
          </cell>
          <cell r="C595" t="str">
            <v>Patricia Galaczy</v>
          </cell>
          <cell r="D595" t="str">
            <v>2-115 Government Street</v>
          </cell>
          <cell r="E595" t="str">
            <v>V8V 2K6</v>
          </cell>
          <cell r="F595" t="str">
            <v>Victoria</v>
          </cell>
          <cell r="G595" t="str">
            <v>CA</v>
          </cell>
          <cell r="H595" t="str">
            <v>BC</v>
          </cell>
        </row>
        <row r="596">
          <cell r="A596">
            <v>20002046</v>
          </cell>
          <cell r="B596" t="str">
            <v>Nutrien AG Solutions</v>
          </cell>
          <cell r="C596" t="str">
            <v/>
          </cell>
          <cell r="D596" t="str">
            <v>630 Garbally Road</v>
          </cell>
          <cell r="E596" t="str">
            <v>V8T 2K2</v>
          </cell>
          <cell r="F596" t="str">
            <v>Victoria</v>
          </cell>
          <cell r="G596" t="str">
            <v>CA</v>
          </cell>
          <cell r="H596" t="str">
            <v>BC</v>
          </cell>
        </row>
        <row r="597">
          <cell r="A597">
            <v>20002055</v>
          </cell>
          <cell r="B597" t="str">
            <v>Pearson ERPI</v>
          </cell>
          <cell r="C597" t="str">
            <v/>
          </cell>
          <cell r="D597" t="str">
            <v>1611 boulevard Cremazie Est             10 etage</v>
          </cell>
          <cell r="E597" t="str">
            <v>H2M 2P2</v>
          </cell>
          <cell r="F597" t="str">
            <v>Montreal</v>
          </cell>
          <cell r="G597" t="str">
            <v>CA</v>
          </cell>
          <cell r="H597" t="str">
            <v>QC</v>
          </cell>
        </row>
        <row r="598">
          <cell r="A598">
            <v>20002063</v>
          </cell>
          <cell r="B598" t="str">
            <v>Tourism Industry Association of BC</v>
          </cell>
          <cell r="C598" t="str">
            <v/>
          </cell>
          <cell r="D598" t="str">
            <v>#200-948 Howe St.</v>
          </cell>
          <cell r="E598" t="str">
            <v>V6Z 1N9</v>
          </cell>
          <cell r="F598" t="str">
            <v>Vancouver</v>
          </cell>
          <cell r="G598" t="str">
            <v>CA</v>
          </cell>
          <cell r="H598" t="str">
            <v>BC</v>
          </cell>
        </row>
        <row r="599">
          <cell r="A599">
            <v>20002092</v>
          </cell>
          <cell r="B599" t="str">
            <v>Lin Haw International Co. Ltd.</v>
          </cell>
          <cell r="C599" t="str">
            <v/>
          </cell>
          <cell r="D599" t="str">
            <v>108-8620 Glenlyon Parkway</v>
          </cell>
          <cell r="E599" t="str">
            <v>V5J 0B6</v>
          </cell>
          <cell r="F599" t="str">
            <v>Burnaby</v>
          </cell>
          <cell r="G599" t="str">
            <v>CA</v>
          </cell>
          <cell r="H599" t="str">
            <v>BC</v>
          </cell>
        </row>
        <row r="600">
          <cell r="A600">
            <v>20002111</v>
          </cell>
          <cell r="B600" t="str">
            <v>Bright Can-Achieve Ltd.</v>
          </cell>
          <cell r="C600" t="str">
            <v>Jim Lin</v>
          </cell>
          <cell r="D600" t="str">
            <v>802, Tower B                            JianWai SOHO Office Bldg. #39           Dongsanhuan Zhonglu, Chaoyang Dist.</v>
          </cell>
          <cell r="E600" t="str">
            <v>100022</v>
          </cell>
          <cell r="F600" t="str">
            <v>Beijiing</v>
          </cell>
          <cell r="G600" t="str">
            <v>CN</v>
          </cell>
          <cell r="H600" t="str">
            <v>China</v>
          </cell>
        </row>
        <row r="601">
          <cell r="A601">
            <v>20002120</v>
          </cell>
          <cell r="B601" t="str">
            <v>AcademConsult Ltd</v>
          </cell>
          <cell r="C601" t="str">
            <v>Irina Sledyeva</v>
          </cell>
          <cell r="D601" t="str">
            <v>60 Naberezhnaya Makarova, block 1,      Office 489H</v>
          </cell>
          <cell r="E601" t="str">
            <v>199155</v>
          </cell>
          <cell r="F601" t="str">
            <v>St. Petersburg</v>
          </cell>
          <cell r="G601" t="str">
            <v>RU</v>
          </cell>
          <cell r="H601" t="str">
            <v>Russia</v>
          </cell>
        </row>
        <row r="602">
          <cell r="A602">
            <v>20002138</v>
          </cell>
          <cell r="B602" t="str">
            <v>IAE Global</v>
          </cell>
          <cell r="C602" t="str">
            <v>Mark Lucas</v>
          </cell>
          <cell r="D602" t="str">
            <v>Ground Floor, 307 Pitt Street</v>
          </cell>
          <cell r="E602" t="str">
            <v>2000</v>
          </cell>
          <cell r="F602" t="str">
            <v>Sydney</v>
          </cell>
          <cell r="G602" t="str">
            <v>AU</v>
          </cell>
          <cell r="H602" t="str">
            <v>Australia</v>
          </cell>
        </row>
        <row r="603">
          <cell r="A603">
            <v>20002143</v>
          </cell>
          <cell r="B603" t="str">
            <v>Maple Education Canada Inc</v>
          </cell>
          <cell r="C603" t="str">
            <v>Ebi Obaro</v>
          </cell>
          <cell r="D603" t="str">
            <v>10504-114th Avenue</v>
          </cell>
          <cell r="E603" t="str">
            <v>V1J 6K9</v>
          </cell>
          <cell r="F603" t="str">
            <v>Fort St. John</v>
          </cell>
          <cell r="G603" t="str">
            <v>CA</v>
          </cell>
          <cell r="H603" t="str">
            <v>BC</v>
          </cell>
        </row>
        <row r="604">
          <cell r="A604">
            <v>20002153</v>
          </cell>
          <cell r="B604" t="str">
            <v>Innovatek Medical Inc</v>
          </cell>
          <cell r="C604" t="str">
            <v/>
          </cell>
          <cell r="D604" t="str">
            <v>Unit 3 - 1600 Derwent Way</v>
          </cell>
          <cell r="E604" t="str">
            <v>V3M 6M5</v>
          </cell>
          <cell r="F604" t="str">
            <v>Delta</v>
          </cell>
          <cell r="G604" t="str">
            <v>CA</v>
          </cell>
          <cell r="H604" t="str">
            <v>BC</v>
          </cell>
        </row>
        <row r="605">
          <cell r="A605">
            <v>20002174</v>
          </cell>
          <cell r="B605" t="str">
            <v>Centre for Crisis &amp; Risk Communications Ltd.</v>
          </cell>
          <cell r="C605" t="str">
            <v>Benjamin Morgan</v>
          </cell>
          <cell r="D605" t="str">
            <v>1411 25A St SW</v>
          </cell>
          <cell r="E605" t="str">
            <v>T3C 1J8</v>
          </cell>
          <cell r="F605" t="str">
            <v>Calgary</v>
          </cell>
          <cell r="G605" t="str">
            <v>CA</v>
          </cell>
          <cell r="H605" t="str">
            <v>AB</v>
          </cell>
        </row>
        <row r="606">
          <cell r="A606">
            <v>20002177</v>
          </cell>
          <cell r="B606" t="str">
            <v>Sensational Sound</v>
          </cell>
          <cell r="C606" t="str">
            <v>Keith Thompson</v>
          </cell>
          <cell r="D606" t="str">
            <v>1256 Crofton Terrace</v>
          </cell>
          <cell r="E606" t="str">
            <v>V8Y 3C5</v>
          </cell>
          <cell r="F606" t="str">
            <v>Victoria</v>
          </cell>
          <cell r="G606" t="str">
            <v>CA</v>
          </cell>
          <cell r="H606" t="str">
            <v>BC</v>
          </cell>
        </row>
        <row r="607">
          <cell r="A607">
            <v>20002181</v>
          </cell>
          <cell r="B607" t="str">
            <v>McMullen, David</v>
          </cell>
          <cell r="C607" t="str">
            <v>David McMullen</v>
          </cell>
          <cell r="D607" t="str">
            <v>52-5900 Muir Dr</v>
          </cell>
          <cell r="E607" t="str">
            <v>V6V 2Y8</v>
          </cell>
          <cell r="F607" t="str">
            <v>Richmond</v>
          </cell>
          <cell r="G607" t="str">
            <v>CA</v>
          </cell>
          <cell r="H607" t="str">
            <v>BC</v>
          </cell>
        </row>
        <row r="608">
          <cell r="A608">
            <v>20002219</v>
          </cell>
          <cell r="B608" t="str">
            <v>Drouin, Susan</v>
          </cell>
          <cell r="C608" t="str">
            <v>Susan Drouin</v>
          </cell>
          <cell r="D608" t="str">
            <v>#407-4150 St. Ambroise</v>
          </cell>
          <cell r="E608" t="str">
            <v>H4C 0A7</v>
          </cell>
          <cell r="F608" t="str">
            <v>Montreal</v>
          </cell>
          <cell r="G608" t="str">
            <v>CA</v>
          </cell>
          <cell r="H608" t="str">
            <v>QC</v>
          </cell>
        </row>
        <row r="609">
          <cell r="A609">
            <v>20002248</v>
          </cell>
          <cell r="B609" t="str">
            <v>Abacus Education Advisors Inc.</v>
          </cell>
          <cell r="C609" t="str">
            <v>Ramesh R. Yadav</v>
          </cell>
          <cell r="D609" t="str">
            <v>#207, 2nd floor, MGR Estates            above Samsung showroom                  Beside Model house</v>
          </cell>
          <cell r="E609" t="str">
            <v/>
          </cell>
          <cell r="F609" t="str">
            <v>Punjagutta, Hyd-82, A.P.</v>
          </cell>
          <cell r="G609" t="str">
            <v>IN</v>
          </cell>
          <cell r="H609" t="str">
            <v>India</v>
          </cell>
        </row>
        <row r="610">
          <cell r="A610">
            <v>20002250</v>
          </cell>
          <cell r="B610" t="str">
            <v>Xemex Industries Ltd</v>
          </cell>
          <cell r="C610" t="str">
            <v>Sarah</v>
          </cell>
          <cell r="D610" t="str">
            <v>2050 Idelmore Rd.</v>
          </cell>
          <cell r="E610" t="str">
            <v>V9Z 0A9</v>
          </cell>
          <cell r="F610" t="str">
            <v>Sooke</v>
          </cell>
          <cell r="G610" t="str">
            <v>CA</v>
          </cell>
          <cell r="H610" t="str">
            <v>BC</v>
          </cell>
        </row>
        <row r="611">
          <cell r="A611">
            <v>20002257</v>
          </cell>
          <cell r="B611" t="str">
            <v>Minister of Finance, Ambulance Billing</v>
          </cell>
          <cell r="C611" t="str">
            <v/>
          </cell>
          <cell r="D611" t="str">
            <v>PO Box 9676, Stn. Prov Govt</v>
          </cell>
          <cell r="E611" t="str">
            <v>V8W 9P7</v>
          </cell>
          <cell r="F611" t="str">
            <v>Victoria</v>
          </cell>
          <cell r="G611" t="str">
            <v>CA</v>
          </cell>
          <cell r="H611" t="str">
            <v>BC</v>
          </cell>
        </row>
        <row r="612">
          <cell r="A612">
            <v>20002269</v>
          </cell>
          <cell r="B612" t="str">
            <v>Besor Associates dba Badabeat Associates</v>
          </cell>
          <cell r="C612" t="str">
            <v>Temitope Bada</v>
          </cell>
          <cell r="D612" t="str">
            <v>110B Obafemi Awolowo Way,               Behind Rasul House</v>
          </cell>
          <cell r="E612" t="str">
            <v/>
          </cell>
          <cell r="F612" t="str">
            <v>Lagos State</v>
          </cell>
          <cell r="G612" t="str">
            <v>NG</v>
          </cell>
          <cell r="H612" t="str">
            <v>Niegeria</v>
          </cell>
        </row>
        <row r="613">
          <cell r="A613">
            <v>20002271</v>
          </cell>
          <cell r="B613" t="str">
            <v>Way, Wendy</v>
          </cell>
          <cell r="C613" t="str">
            <v/>
          </cell>
          <cell r="D613" t="str">
            <v>1870 Monteith</v>
          </cell>
          <cell r="E613" t="str">
            <v>V8R 5X5</v>
          </cell>
          <cell r="F613" t="str">
            <v>Victoria</v>
          </cell>
          <cell r="G613" t="str">
            <v>CA</v>
          </cell>
          <cell r="H613" t="str">
            <v>BC</v>
          </cell>
        </row>
        <row r="614">
          <cell r="A614">
            <v>20002286</v>
          </cell>
          <cell r="B614" t="str">
            <v>Media One Multimedia Inc.</v>
          </cell>
          <cell r="C614" t="str">
            <v/>
          </cell>
          <cell r="D614" t="str">
            <v>587 G Bay St</v>
          </cell>
          <cell r="E614" t="str">
            <v>V8T 1P5</v>
          </cell>
          <cell r="F614" t="str">
            <v>Victoria</v>
          </cell>
          <cell r="G614" t="str">
            <v>CA</v>
          </cell>
          <cell r="H614" t="str">
            <v>BC</v>
          </cell>
        </row>
        <row r="615">
          <cell r="A615">
            <v>20002309</v>
          </cell>
          <cell r="B615" t="str">
            <v>Robichaud, Jean-Guy</v>
          </cell>
          <cell r="C615" t="str">
            <v>Jean-Guy Robichaud</v>
          </cell>
          <cell r="D615" t="str">
            <v>220 Machleary St                        APT B</v>
          </cell>
          <cell r="E615" t="str">
            <v>V9R 2G6</v>
          </cell>
          <cell r="F615" t="str">
            <v>Nanaimo</v>
          </cell>
          <cell r="G615" t="str">
            <v>CA</v>
          </cell>
          <cell r="H615" t="str">
            <v>BC</v>
          </cell>
        </row>
        <row r="616">
          <cell r="A616">
            <v>20002343</v>
          </cell>
          <cell r="B616" t="str">
            <v>Minister of Finance -  Court Regisrty</v>
          </cell>
          <cell r="C616" t="str">
            <v/>
          </cell>
          <cell r="D616" t="str">
            <v>800 Hornby St.</v>
          </cell>
          <cell r="E616" t="str">
            <v>V6Z 2C5</v>
          </cell>
          <cell r="F616" t="str">
            <v>Vancouver</v>
          </cell>
          <cell r="G616" t="str">
            <v>CA</v>
          </cell>
          <cell r="H616" t="str">
            <v>BC</v>
          </cell>
        </row>
        <row r="617">
          <cell r="A617">
            <v>20002358</v>
          </cell>
          <cell r="B617" t="str">
            <v>Fernwood Publishing Co. Ltd</v>
          </cell>
          <cell r="C617" t="str">
            <v/>
          </cell>
          <cell r="D617" t="str">
            <v>2970 Oxford St</v>
          </cell>
          <cell r="E617" t="str">
            <v>B3L 2W4</v>
          </cell>
          <cell r="F617" t="str">
            <v>Halifax</v>
          </cell>
          <cell r="G617" t="str">
            <v>CA</v>
          </cell>
          <cell r="H617" t="str">
            <v>NS</v>
          </cell>
        </row>
        <row r="618">
          <cell r="A618">
            <v>20002383</v>
          </cell>
          <cell r="B618" t="str">
            <v>Genumark Promotional Merchandise Inc</v>
          </cell>
          <cell r="C618" t="str">
            <v>Julie Barbieri</v>
          </cell>
          <cell r="D618" t="str">
            <v>707 Gordon Baker Rd</v>
          </cell>
          <cell r="E618" t="str">
            <v>M2H 2S6</v>
          </cell>
          <cell r="F618" t="str">
            <v>Toronto</v>
          </cell>
          <cell r="G618" t="str">
            <v>CA</v>
          </cell>
          <cell r="H618" t="str">
            <v>ON</v>
          </cell>
        </row>
        <row r="619">
          <cell r="A619">
            <v>20002408</v>
          </cell>
          <cell r="B619" t="str">
            <v>Princess Auto Ltd</v>
          </cell>
          <cell r="C619" t="str">
            <v/>
          </cell>
          <cell r="D619" t="str">
            <v>PO Box 1005</v>
          </cell>
          <cell r="E619" t="str">
            <v>R3C 2W7</v>
          </cell>
          <cell r="F619" t="str">
            <v>Winnipeg</v>
          </cell>
          <cell r="G619" t="str">
            <v>CA</v>
          </cell>
          <cell r="H619" t="str">
            <v>MB</v>
          </cell>
        </row>
        <row r="620">
          <cell r="A620">
            <v>20002418</v>
          </cell>
          <cell r="B620" t="str">
            <v>Beaver, Dwayne</v>
          </cell>
          <cell r="C620" t="str">
            <v>Dwayne Beaver</v>
          </cell>
          <cell r="D620" t="str">
            <v>303 - 141 W13th ST.</v>
          </cell>
          <cell r="E620" t="str">
            <v>V7M 1N5</v>
          </cell>
          <cell r="F620" t="str">
            <v>North Vancouver</v>
          </cell>
          <cell r="G620" t="str">
            <v>CA</v>
          </cell>
          <cell r="H620" t="str">
            <v>BC</v>
          </cell>
        </row>
        <row r="621">
          <cell r="A621">
            <v>20002443</v>
          </cell>
          <cell r="B621" t="str">
            <v>McPherson, Corey</v>
          </cell>
          <cell r="C621" t="str">
            <v>Corey McPherson</v>
          </cell>
          <cell r="D621" t="str">
            <v>3436 Curlew St</v>
          </cell>
          <cell r="E621" t="str">
            <v>V9C 0P1</v>
          </cell>
          <cell r="F621" t="str">
            <v>Colwood</v>
          </cell>
          <cell r="G621" t="str">
            <v>CA</v>
          </cell>
          <cell r="H621" t="str">
            <v>BC</v>
          </cell>
        </row>
        <row r="622">
          <cell r="A622">
            <v>20002461</v>
          </cell>
          <cell r="B622" t="str">
            <v>theSignPad</v>
          </cell>
          <cell r="C622" t="str">
            <v/>
          </cell>
          <cell r="D622" t="str">
            <v>#103-2675 Wilfert Rd.</v>
          </cell>
          <cell r="E622" t="str">
            <v>V9B 6M3</v>
          </cell>
          <cell r="F622" t="str">
            <v>Victoria</v>
          </cell>
          <cell r="G622" t="str">
            <v>CA</v>
          </cell>
          <cell r="H622" t="str">
            <v>BC</v>
          </cell>
        </row>
        <row r="623">
          <cell r="A623">
            <v>20002489</v>
          </cell>
          <cell r="B623" t="str">
            <v>Computrain Information Technologies Pvt. Ltd</v>
          </cell>
          <cell r="C623" t="str">
            <v>Zachariah Samuel</v>
          </cell>
          <cell r="D623" t="str">
            <v>124, Galleria Shopping Arcade, Hirananda</v>
          </cell>
          <cell r="E623" t="str">
            <v/>
          </cell>
          <cell r="F623" t="str">
            <v>Powai Mumbai</v>
          </cell>
          <cell r="G623" t="str">
            <v>IN</v>
          </cell>
          <cell r="H623" t="str">
            <v>INDIA</v>
          </cell>
        </row>
        <row r="624">
          <cell r="A624">
            <v>20002518</v>
          </cell>
          <cell r="B624" t="str">
            <v>Collombin, Barbra G</v>
          </cell>
          <cell r="C624" t="str">
            <v>Barb Collombin</v>
          </cell>
          <cell r="D624" t="str">
            <v>980 Walema Ave</v>
          </cell>
          <cell r="E624" t="str">
            <v>V8Y 1N4</v>
          </cell>
          <cell r="F624" t="str">
            <v>Victoria</v>
          </cell>
          <cell r="G624" t="str">
            <v>CA</v>
          </cell>
          <cell r="H624" t="str">
            <v>BC</v>
          </cell>
        </row>
        <row r="625">
          <cell r="A625">
            <v>20002524</v>
          </cell>
          <cell r="B625" t="str">
            <v>Fitzpatrick, Cheryl</v>
          </cell>
          <cell r="C625" t="str">
            <v>Cheryl Fitzpatrick</v>
          </cell>
          <cell r="D625" t="str">
            <v>1321 Lake Vista</v>
          </cell>
          <cell r="E625" t="str">
            <v>V9B 0K3</v>
          </cell>
          <cell r="F625" t="str">
            <v>Victoria</v>
          </cell>
          <cell r="G625" t="str">
            <v>CA</v>
          </cell>
          <cell r="H625" t="str">
            <v>BC</v>
          </cell>
        </row>
        <row r="626">
          <cell r="A626">
            <v>20002534</v>
          </cell>
          <cell r="B626" t="str">
            <v>Routefinder Consulting Inc.</v>
          </cell>
          <cell r="C626" t="str">
            <v>Sandy Walker</v>
          </cell>
          <cell r="D626" t="str">
            <v>396 Penticton Ave.</v>
          </cell>
          <cell r="E626" t="str">
            <v>V2A 2M3</v>
          </cell>
          <cell r="F626" t="str">
            <v>Penticton</v>
          </cell>
          <cell r="G626" t="str">
            <v>CA</v>
          </cell>
          <cell r="H626" t="str">
            <v>BC</v>
          </cell>
        </row>
        <row r="627">
          <cell r="A627">
            <v>20002541</v>
          </cell>
          <cell r="B627" t="str">
            <v>Keylingo Translations</v>
          </cell>
          <cell r="C627" t="str">
            <v/>
          </cell>
          <cell r="D627" t="str">
            <v>100 King St W, Suite 5600</v>
          </cell>
          <cell r="E627" t="str">
            <v>M5X 1C9</v>
          </cell>
          <cell r="F627" t="str">
            <v>Toronto</v>
          </cell>
          <cell r="G627" t="str">
            <v>CA</v>
          </cell>
          <cell r="H627" t="str">
            <v>ON</v>
          </cell>
        </row>
        <row r="628">
          <cell r="A628">
            <v>20002544</v>
          </cell>
          <cell r="B628" t="str">
            <v>Orr, Jeffrey</v>
          </cell>
          <cell r="C628" t="str">
            <v>Jeffrey Orr</v>
          </cell>
          <cell r="D628" t="str">
            <v>35001 Bernina Court</v>
          </cell>
          <cell r="E628" t="str">
            <v>V3G 1C2</v>
          </cell>
          <cell r="F628" t="str">
            <v>Abbotsford</v>
          </cell>
          <cell r="G628" t="str">
            <v>CA</v>
          </cell>
          <cell r="H628" t="str">
            <v>BC</v>
          </cell>
        </row>
        <row r="629">
          <cell r="A629">
            <v>20002545</v>
          </cell>
          <cell r="B629" t="str">
            <v>Badh, Varinder</v>
          </cell>
          <cell r="C629" t="str">
            <v>Varinder Badh</v>
          </cell>
          <cell r="D629" t="str">
            <v>1808 Laval Ave</v>
          </cell>
          <cell r="E629" t="str">
            <v>V8N 1N1</v>
          </cell>
          <cell r="F629" t="str">
            <v>Victoria</v>
          </cell>
          <cell r="G629" t="str">
            <v>CA</v>
          </cell>
          <cell r="H629" t="str">
            <v>BC</v>
          </cell>
        </row>
        <row r="630">
          <cell r="A630">
            <v>20002547</v>
          </cell>
          <cell r="B630" t="str">
            <v>Leslie, Myles</v>
          </cell>
          <cell r="C630" t="str">
            <v/>
          </cell>
          <cell r="D630" t="str">
            <v>23 Governor Dr SW</v>
          </cell>
          <cell r="E630" t="str">
            <v>T3E 4Y6</v>
          </cell>
          <cell r="F630" t="str">
            <v>Calgary</v>
          </cell>
          <cell r="G630" t="str">
            <v>CA</v>
          </cell>
          <cell r="H630" t="str">
            <v>AB</v>
          </cell>
        </row>
        <row r="631">
          <cell r="A631">
            <v>20002560</v>
          </cell>
          <cell r="B631" t="str">
            <v>Ryzuk Geotechnical LTD</v>
          </cell>
          <cell r="C631" t="str">
            <v/>
          </cell>
          <cell r="D631" t="str">
            <v>28 Crease Ave</v>
          </cell>
          <cell r="E631" t="str">
            <v>V8Z 1S3</v>
          </cell>
          <cell r="F631" t="str">
            <v>Victoria</v>
          </cell>
          <cell r="G631" t="str">
            <v>CA</v>
          </cell>
          <cell r="H631" t="str">
            <v>BC</v>
          </cell>
        </row>
        <row r="632">
          <cell r="A632">
            <v>20002578</v>
          </cell>
          <cell r="B632" t="str">
            <v>Valet Travel 1990 Ltd</v>
          </cell>
          <cell r="C632" t="str">
            <v>Carol</v>
          </cell>
          <cell r="D632" t="str">
            <v>12 Aspen Court</v>
          </cell>
          <cell r="E632" t="str">
            <v>V3H 4V6</v>
          </cell>
          <cell r="F632" t="str">
            <v>Port Moody</v>
          </cell>
          <cell r="G632" t="str">
            <v>CA</v>
          </cell>
          <cell r="H632" t="str">
            <v>BC</v>
          </cell>
        </row>
        <row r="633">
          <cell r="A633">
            <v>20002582</v>
          </cell>
          <cell r="B633" t="str">
            <v>Medix Holdings Ltd.</v>
          </cell>
          <cell r="C633" t="str">
            <v/>
          </cell>
          <cell r="D633" t="str">
            <v>22-2075 Henry Ave Ltd.</v>
          </cell>
          <cell r="E633" t="str">
            <v>V8L 1T2</v>
          </cell>
          <cell r="F633" t="str">
            <v>Sidney</v>
          </cell>
          <cell r="G633" t="str">
            <v>CA</v>
          </cell>
          <cell r="H633" t="str">
            <v>BC</v>
          </cell>
        </row>
        <row r="634">
          <cell r="A634">
            <v>20002587</v>
          </cell>
          <cell r="B634" t="str">
            <v>Cascadian Consulting Group Inc</v>
          </cell>
          <cell r="C634" t="str">
            <v>Teresa (Teri) McEachern</v>
          </cell>
          <cell r="D634" t="str">
            <v>2402 - 1723 Alberni St.</v>
          </cell>
          <cell r="E634" t="str">
            <v>V6G 3G9</v>
          </cell>
          <cell r="F634" t="str">
            <v>Vancouver</v>
          </cell>
          <cell r="G634" t="str">
            <v>CA</v>
          </cell>
          <cell r="H634" t="str">
            <v>BC</v>
          </cell>
        </row>
        <row r="635">
          <cell r="A635">
            <v>20002592</v>
          </cell>
          <cell r="B635" t="str">
            <v>Canada Green Building Council</v>
          </cell>
          <cell r="C635" t="str">
            <v>Scarlett Xu</v>
          </cell>
          <cell r="D635" t="str">
            <v>100 Murray Street, Suite 400</v>
          </cell>
          <cell r="E635" t="str">
            <v>K1N 0A1</v>
          </cell>
          <cell r="F635" t="str">
            <v>Ottawa</v>
          </cell>
          <cell r="G635" t="str">
            <v>CA</v>
          </cell>
          <cell r="H635" t="str">
            <v>ON</v>
          </cell>
        </row>
        <row r="636">
          <cell r="A636">
            <v>20002628</v>
          </cell>
          <cell r="B636" t="str">
            <v>Moore, Teron</v>
          </cell>
          <cell r="C636" t="str">
            <v/>
          </cell>
          <cell r="D636" t="str">
            <v>2161 Newton Street</v>
          </cell>
          <cell r="E636" t="str">
            <v>V8R 2R9</v>
          </cell>
          <cell r="F636" t="str">
            <v>Victoria</v>
          </cell>
          <cell r="G636" t="str">
            <v>CA</v>
          </cell>
          <cell r="H636" t="str">
            <v>BC</v>
          </cell>
        </row>
        <row r="637">
          <cell r="A637">
            <v>20002648</v>
          </cell>
          <cell r="B637" t="str">
            <v>Live Big Coaching Inc.</v>
          </cell>
          <cell r="C637" t="str">
            <v>Live Big Coaching Inc.</v>
          </cell>
          <cell r="D637" t="str">
            <v>7-24 George Street N</v>
          </cell>
          <cell r="E637" t="str">
            <v>N0G 1Z0</v>
          </cell>
          <cell r="F637" t="str">
            <v>Harriston</v>
          </cell>
          <cell r="G637" t="str">
            <v>CA</v>
          </cell>
          <cell r="H637" t="str">
            <v>ON</v>
          </cell>
        </row>
        <row r="638">
          <cell r="A638">
            <v>20002651</v>
          </cell>
          <cell r="B638" t="str">
            <v>Roadhouse, Audrey</v>
          </cell>
          <cell r="C638" t="str">
            <v>Audrey Roadhouse</v>
          </cell>
          <cell r="D638" t="str">
            <v>182 Westfield Dr.</v>
          </cell>
          <cell r="E638" t="str">
            <v>S4S 2S9</v>
          </cell>
          <cell r="F638" t="str">
            <v>Regina</v>
          </cell>
          <cell r="G638" t="str">
            <v>CA</v>
          </cell>
          <cell r="H638" t="str">
            <v>SK</v>
          </cell>
        </row>
        <row r="639">
          <cell r="A639">
            <v>20002654</v>
          </cell>
          <cell r="B639" t="str">
            <v>Michalofsky, Jessica</v>
          </cell>
          <cell r="C639" t="str">
            <v>Jessica Michalofsky</v>
          </cell>
          <cell r="D639" t="str">
            <v>1002 Decosta Pl</v>
          </cell>
          <cell r="E639" t="str">
            <v>V9A 6Y3</v>
          </cell>
          <cell r="F639" t="str">
            <v>Victoria</v>
          </cell>
          <cell r="G639" t="str">
            <v>CA</v>
          </cell>
          <cell r="H639" t="str">
            <v>BC</v>
          </cell>
        </row>
        <row r="640">
          <cell r="A640">
            <v>20002680</v>
          </cell>
          <cell r="B640" t="str">
            <v>Huerta Guerra, Alejandra</v>
          </cell>
          <cell r="C640" t="str">
            <v>Alejandra Huerta Guerra</v>
          </cell>
          <cell r="D640" t="str">
            <v>4239 Lynnfield Cres</v>
          </cell>
          <cell r="E640" t="str">
            <v>V8N 5C8</v>
          </cell>
          <cell r="F640" t="str">
            <v>Victoria</v>
          </cell>
          <cell r="G640" t="str">
            <v>CA</v>
          </cell>
          <cell r="H640" t="str">
            <v>BC</v>
          </cell>
        </row>
        <row r="641">
          <cell r="A641">
            <v>20002683</v>
          </cell>
          <cell r="B641" t="str">
            <v>Thiessen, Susanne</v>
          </cell>
          <cell r="C641" t="str">
            <v>Susanne Thiessen</v>
          </cell>
          <cell r="D641" t="str">
            <v>957 Colbourne Garden</v>
          </cell>
          <cell r="E641" t="str">
            <v>V9B 0M1</v>
          </cell>
          <cell r="F641" t="str">
            <v>Victoria</v>
          </cell>
          <cell r="G641" t="str">
            <v>CA</v>
          </cell>
          <cell r="H641" t="str">
            <v>BC</v>
          </cell>
        </row>
        <row r="642">
          <cell r="A642">
            <v>20002692</v>
          </cell>
          <cell r="B642" t="str">
            <v>Neveu, Candice Violet</v>
          </cell>
          <cell r="C642" t="str">
            <v>Candice Neveu</v>
          </cell>
          <cell r="D642" t="str">
            <v>6367 Riverstone Rd.</v>
          </cell>
          <cell r="E642" t="str">
            <v>V9Z 1N4</v>
          </cell>
          <cell r="F642" t="str">
            <v>Sooke</v>
          </cell>
          <cell r="G642" t="str">
            <v>CA</v>
          </cell>
          <cell r="H642" t="str">
            <v>BC</v>
          </cell>
        </row>
        <row r="643">
          <cell r="A643">
            <v>20002693</v>
          </cell>
          <cell r="B643" t="str">
            <v>Alpine Insulation Ltd.</v>
          </cell>
          <cell r="C643" t="str">
            <v/>
          </cell>
          <cell r="D643" t="str">
            <v>759-D Vanalman Avenue</v>
          </cell>
          <cell r="E643" t="str">
            <v>V8Z 3B8</v>
          </cell>
          <cell r="F643" t="str">
            <v>Victoria</v>
          </cell>
          <cell r="G643" t="str">
            <v>CA</v>
          </cell>
          <cell r="H643" t="str">
            <v>BC</v>
          </cell>
        </row>
        <row r="644">
          <cell r="A644">
            <v>20002703</v>
          </cell>
          <cell r="B644" t="str">
            <v>Dunham, Scott</v>
          </cell>
          <cell r="C644" t="str">
            <v>Scott Dunham</v>
          </cell>
          <cell r="D644" t="str">
            <v>296 Odell Ave</v>
          </cell>
          <cell r="E644" t="str">
            <v>E3B 2L6</v>
          </cell>
          <cell r="F644" t="str">
            <v>Fredericton</v>
          </cell>
          <cell r="G644" t="str">
            <v>CA</v>
          </cell>
          <cell r="H644" t="str">
            <v>NB</v>
          </cell>
        </row>
        <row r="645">
          <cell r="A645">
            <v>20002745</v>
          </cell>
          <cell r="B645" t="str">
            <v>Evans, Catherine</v>
          </cell>
          <cell r="C645" t="str">
            <v>Catherine Evans</v>
          </cell>
          <cell r="D645" t="str">
            <v>1114 Cartwright Road</v>
          </cell>
          <cell r="E645" t="str">
            <v>V0N 1V1</v>
          </cell>
          <cell r="F645" t="str">
            <v>Gibsons</v>
          </cell>
          <cell r="G645" t="str">
            <v>CA</v>
          </cell>
          <cell r="H645" t="str">
            <v>BC</v>
          </cell>
        </row>
        <row r="646">
          <cell r="A646">
            <v>20002768</v>
          </cell>
          <cell r="B646" t="str">
            <v>Empress Painting Ltd</v>
          </cell>
          <cell r="C646" t="str">
            <v/>
          </cell>
          <cell r="D646" t="str">
            <v>863 Viewfield Road</v>
          </cell>
          <cell r="E646" t="str">
            <v>V9A 4V2</v>
          </cell>
          <cell r="F646" t="str">
            <v>Victoria</v>
          </cell>
          <cell r="G646" t="str">
            <v>CA</v>
          </cell>
          <cell r="H646" t="str">
            <v>BC</v>
          </cell>
        </row>
        <row r="647">
          <cell r="A647">
            <v>20002793</v>
          </cell>
          <cell r="B647" t="str">
            <v>Canadian University Boards Association, CUBA</v>
          </cell>
          <cell r="C647" t="str">
            <v/>
          </cell>
          <cell r="D647" t="str">
            <v>1710-350 Albert St.</v>
          </cell>
          <cell r="E647" t="str">
            <v>K1R 1B1</v>
          </cell>
          <cell r="F647" t="str">
            <v>Ottawa</v>
          </cell>
          <cell r="G647" t="str">
            <v>CA</v>
          </cell>
          <cell r="H647" t="str">
            <v>ON</v>
          </cell>
        </row>
        <row r="648">
          <cell r="A648">
            <v>20002802</v>
          </cell>
          <cell r="B648" t="str">
            <v>CDS Turizm Ltd.</v>
          </cell>
          <cell r="C648" t="str">
            <v>Caglayan Ozer</v>
          </cell>
          <cell r="D648" t="str">
            <v>Istiklal Cad No 86 Kat 3, Gala Han Beyoglu</v>
          </cell>
          <cell r="E648" t="str">
            <v>TR-34435</v>
          </cell>
          <cell r="F648" t="str">
            <v>Istanbul</v>
          </cell>
          <cell r="G648" t="str">
            <v>TR</v>
          </cell>
          <cell r="H648" t="str">
            <v/>
          </cell>
        </row>
        <row r="649">
          <cell r="A649">
            <v>20002835</v>
          </cell>
          <cell r="B649" t="str">
            <v>Symplicity Corporation</v>
          </cell>
          <cell r="C649" t="str">
            <v/>
          </cell>
          <cell r="D649" t="str">
            <v>3003 Washington Blvd. Suite 900</v>
          </cell>
          <cell r="E649" t="str">
            <v>22201</v>
          </cell>
          <cell r="F649" t="str">
            <v>Arlington</v>
          </cell>
          <cell r="G649" t="str">
            <v>US</v>
          </cell>
          <cell r="H649" t="str">
            <v>VA</v>
          </cell>
        </row>
        <row r="650">
          <cell r="A650">
            <v>20002841</v>
          </cell>
          <cell r="B650" t="str">
            <v>Achieve Your Mark</v>
          </cell>
          <cell r="C650" t="str">
            <v>Martha Sales</v>
          </cell>
          <cell r="D650" t="str">
            <v>2686 West 5th Ave.</v>
          </cell>
          <cell r="E650" t="str">
            <v>V6K 1T3</v>
          </cell>
          <cell r="F650" t="str">
            <v>Vancouver</v>
          </cell>
          <cell r="G650" t="str">
            <v>CA</v>
          </cell>
          <cell r="H650" t="str">
            <v>BC</v>
          </cell>
        </row>
        <row r="651">
          <cell r="A651">
            <v>20002847</v>
          </cell>
          <cell r="B651" t="str">
            <v>IDP Education Pty ltd. - Australia</v>
          </cell>
          <cell r="C651" t="str">
            <v/>
          </cell>
          <cell r="D651" t="str">
            <v>Level 8, 535 Bourke St.</v>
          </cell>
          <cell r="E651" t="str">
            <v/>
          </cell>
          <cell r="F651" t="str">
            <v>Melbourne VIC 3000</v>
          </cell>
          <cell r="G651" t="str">
            <v>AU</v>
          </cell>
          <cell r="H651" t="str">
            <v>Australia</v>
          </cell>
        </row>
        <row r="652">
          <cell r="A652">
            <v>20002854</v>
          </cell>
          <cell r="B652" t="str">
            <v>Garrett, Kellie</v>
          </cell>
          <cell r="C652" t="str">
            <v>Kellie Garrett</v>
          </cell>
          <cell r="D652" t="str">
            <v>3730 Salverson Bay</v>
          </cell>
          <cell r="E652" t="str">
            <v>S4V 2G9</v>
          </cell>
          <cell r="F652" t="str">
            <v>Regina</v>
          </cell>
          <cell r="G652" t="str">
            <v>CA</v>
          </cell>
          <cell r="H652" t="str">
            <v>SK</v>
          </cell>
        </row>
        <row r="653">
          <cell r="A653">
            <v>20002891</v>
          </cell>
          <cell r="B653" t="str">
            <v>Raghavan, Priya</v>
          </cell>
          <cell r="C653" t="str">
            <v>Priya Raghavan</v>
          </cell>
          <cell r="D653" t="str">
            <v>5213 Patricia Bay Hwy.</v>
          </cell>
          <cell r="E653" t="str">
            <v>V8Y 1S8</v>
          </cell>
          <cell r="F653" t="str">
            <v>Victoria</v>
          </cell>
          <cell r="G653" t="str">
            <v>CA</v>
          </cell>
          <cell r="H653" t="str">
            <v>BC</v>
          </cell>
        </row>
        <row r="654">
          <cell r="A654">
            <v>20002896</v>
          </cell>
          <cell r="B654" t="str">
            <v>Nolin, Julie</v>
          </cell>
          <cell r="C654" t="str">
            <v>Julie Nolin</v>
          </cell>
          <cell r="D654" t="str">
            <v>5, 2590 Panorama Dr.</v>
          </cell>
          <cell r="E654" t="str">
            <v>V3E 2W9</v>
          </cell>
          <cell r="F654" t="str">
            <v>Coquitlam</v>
          </cell>
          <cell r="G654" t="str">
            <v>CA</v>
          </cell>
          <cell r="H654" t="str">
            <v>BC</v>
          </cell>
        </row>
        <row r="655">
          <cell r="A655">
            <v>20002905</v>
          </cell>
          <cell r="B655" t="str">
            <v>Jiang, Wenhui</v>
          </cell>
          <cell r="C655" t="str">
            <v>Wenhui Jiang</v>
          </cell>
          <cell r="D655" t="str">
            <v>2123 Jason Lane</v>
          </cell>
          <cell r="E655" t="str">
            <v>V9C 3V4</v>
          </cell>
          <cell r="F655" t="str">
            <v>Victoria</v>
          </cell>
          <cell r="G655" t="str">
            <v>CA</v>
          </cell>
          <cell r="H655" t="str">
            <v>BC</v>
          </cell>
        </row>
        <row r="656">
          <cell r="A656">
            <v>20002922</v>
          </cell>
          <cell r="B656" t="str">
            <v>Entandem Inc.</v>
          </cell>
          <cell r="C656" t="str">
            <v/>
          </cell>
          <cell r="D656" t="str">
            <v>#900-1235 Bay St.</v>
          </cell>
          <cell r="E656" t="str">
            <v>M5R 3K4</v>
          </cell>
          <cell r="F656" t="str">
            <v>Toronto</v>
          </cell>
          <cell r="G656" t="str">
            <v>CA</v>
          </cell>
          <cell r="H656" t="str">
            <v>ON</v>
          </cell>
        </row>
        <row r="657">
          <cell r="A657">
            <v>20002946</v>
          </cell>
          <cell r="B657" t="str">
            <v>Edwise International LLP</v>
          </cell>
          <cell r="C657" t="str">
            <v/>
          </cell>
          <cell r="D657" t="str">
            <v>Jer Mahal Ground Floor                  Dhobi Talao Junction</v>
          </cell>
          <cell r="E657" t="str">
            <v/>
          </cell>
          <cell r="F657" t="str">
            <v>Mumbai</v>
          </cell>
          <cell r="G657" t="str">
            <v>IN</v>
          </cell>
          <cell r="H657" t="str">
            <v>India</v>
          </cell>
        </row>
        <row r="658">
          <cell r="A658">
            <v>20002990</v>
          </cell>
          <cell r="B658" t="str">
            <v>Holden Human Resources Consulting Inc.</v>
          </cell>
          <cell r="C658" t="str">
            <v>Jennifer Holden</v>
          </cell>
          <cell r="D658" t="str">
            <v>1150 Farquharson Drive</v>
          </cell>
          <cell r="E658" t="str">
            <v>V9N 8N2</v>
          </cell>
          <cell r="F658" t="str">
            <v>Courtenay</v>
          </cell>
          <cell r="G658" t="str">
            <v>CA</v>
          </cell>
          <cell r="H658" t="str">
            <v>BC</v>
          </cell>
        </row>
        <row r="659">
          <cell r="A659">
            <v>20002991</v>
          </cell>
          <cell r="B659" t="str">
            <v>SSMWHITE Consulting</v>
          </cell>
          <cell r="C659" t="str">
            <v>Vernon White</v>
          </cell>
          <cell r="D659" t="str">
            <v>91 Frances Colbert Ave.</v>
          </cell>
          <cell r="E659" t="str">
            <v>K0A 1L0</v>
          </cell>
          <cell r="F659" t="str">
            <v>Ottawa</v>
          </cell>
          <cell r="G659" t="str">
            <v>CA</v>
          </cell>
          <cell r="H659" t="str">
            <v>ON</v>
          </cell>
        </row>
        <row r="660">
          <cell r="A660">
            <v>20003007</v>
          </cell>
          <cell r="B660" t="str">
            <v>1199683 B.C. Ltd. (dba Authenticity Press)</v>
          </cell>
          <cell r="C660" t="str">
            <v/>
          </cell>
          <cell r="D660" t="str">
            <v>Ste 554, 185-911 Yates St.</v>
          </cell>
          <cell r="E660" t="str">
            <v>V8S 4Y9</v>
          </cell>
          <cell r="F660" t="str">
            <v>Victoria</v>
          </cell>
          <cell r="G660" t="str">
            <v>CA</v>
          </cell>
          <cell r="H660" t="str">
            <v>BC</v>
          </cell>
        </row>
        <row r="661">
          <cell r="A661">
            <v>20003010</v>
          </cell>
          <cell r="B661" t="str">
            <v>Allterra Construction Ltd.</v>
          </cell>
          <cell r="C661" t="str">
            <v>Shawna Ashbee</v>
          </cell>
          <cell r="D661" t="str">
            <v>110-967 Whirlaway Crescent</v>
          </cell>
          <cell r="E661" t="str">
            <v>V9B 0Y1</v>
          </cell>
          <cell r="F661" t="str">
            <v>Victoria</v>
          </cell>
          <cell r="G661" t="str">
            <v>CA</v>
          </cell>
          <cell r="H661" t="str">
            <v>BC</v>
          </cell>
        </row>
        <row r="662">
          <cell r="A662">
            <v>20003022</v>
          </cell>
          <cell r="B662" t="str">
            <v>Baines, Holly</v>
          </cell>
          <cell r="C662" t="str">
            <v>Holly Baines</v>
          </cell>
          <cell r="D662" t="str">
            <v>3219 Shannonville Rd</v>
          </cell>
          <cell r="E662" t="str">
            <v>K0K 2Y0</v>
          </cell>
          <cell r="F662" t="str">
            <v>Roslin</v>
          </cell>
          <cell r="G662" t="str">
            <v>CA</v>
          </cell>
          <cell r="H662" t="str">
            <v>ON</v>
          </cell>
        </row>
        <row r="663">
          <cell r="A663">
            <v>20003026</v>
          </cell>
          <cell r="B663" t="str">
            <v>Kathy Bishop and Associates</v>
          </cell>
          <cell r="C663" t="str">
            <v>Kathy Bishop</v>
          </cell>
          <cell r="D663" t="str">
            <v>652 Granrose Terrace</v>
          </cell>
          <cell r="E663" t="str">
            <v>V9C 4M3</v>
          </cell>
          <cell r="F663" t="str">
            <v>Victoria</v>
          </cell>
          <cell r="G663" t="str">
            <v>CA</v>
          </cell>
          <cell r="H663" t="str">
            <v>BC</v>
          </cell>
        </row>
        <row r="664">
          <cell r="A664">
            <v>20003030</v>
          </cell>
          <cell r="B664" t="str">
            <v>Elliott, Kenneth</v>
          </cell>
          <cell r="C664" t="str">
            <v>Kenneth Elliott</v>
          </cell>
          <cell r="D664" t="str">
            <v>2470 Tzouhalem Rd.</v>
          </cell>
          <cell r="E664" t="str">
            <v>V9L 5L7</v>
          </cell>
          <cell r="F664" t="str">
            <v>Duncan</v>
          </cell>
          <cell r="G664" t="str">
            <v>CA</v>
          </cell>
          <cell r="H664" t="str">
            <v>BC</v>
          </cell>
        </row>
        <row r="665">
          <cell r="A665">
            <v>20003031</v>
          </cell>
          <cell r="B665" t="str">
            <v>Removall Remediation Services Ltd.</v>
          </cell>
          <cell r="C665" t="str">
            <v/>
          </cell>
          <cell r="D665" t="str">
            <v>506 David St.</v>
          </cell>
          <cell r="E665" t="str">
            <v>V8T 2C8</v>
          </cell>
          <cell r="F665" t="str">
            <v>Victoria</v>
          </cell>
          <cell r="G665" t="str">
            <v>CA</v>
          </cell>
          <cell r="H665" t="str">
            <v>BC</v>
          </cell>
        </row>
        <row r="666">
          <cell r="A666">
            <v>20003082</v>
          </cell>
          <cell r="B666" t="str">
            <v>International Baccalaureate Organization</v>
          </cell>
          <cell r="C666" t="str">
            <v/>
          </cell>
          <cell r="D666" t="str">
            <v>PO Box 15081 Station A</v>
          </cell>
          <cell r="E666" t="str">
            <v>M5W 1C1</v>
          </cell>
          <cell r="F666" t="str">
            <v>Toronto</v>
          </cell>
          <cell r="G666" t="str">
            <v>CA</v>
          </cell>
          <cell r="H666" t="str">
            <v>ON</v>
          </cell>
        </row>
        <row r="667">
          <cell r="A667">
            <v>20003096</v>
          </cell>
          <cell r="B667" t="str">
            <v>Mount Royal University</v>
          </cell>
          <cell r="C667" t="str">
            <v/>
          </cell>
          <cell r="D667" t="str">
            <v>4825 Mount Royal Gate SW</v>
          </cell>
          <cell r="E667" t="str">
            <v>T3E 6K6</v>
          </cell>
          <cell r="F667" t="str">
            <v>Calgary</v>
          </cell>
          <cell r="G667" t="str">
            <v>CA</v>
          </cell>
          <cell r="H667" t="str">
            <v>AB</v>
          </cell>
        </row>
        <row r="668">
          <cell r="A668">
            <v>20003103</v>
          </cell>
          <cell r="B668" t="str">
            <v>Amaya Editing Inc.</v>
          </cell>
          <cell r="C668" t="str">
            <v>Shanaya Nelson</v>
          </cell>
          <cell r="D668" t="str">
            <v>General Delivery                        1508 Robertson Rd</v>
          </cell>
          <cell r="E668" t="str">
            <v>V0P 1Z0</v>
          </cell>
          <cell r="F668" t="str">
            <v>Whaletown</v>
          </cell>
          <cell r="G668" t="str">
            <v>CA</v>
          </cell>
          <cell r="H668" t="str">
            <v>BC</v>
          </cell>
        </row>
        <row r="669">
          <cell r="A669">
            <v>20003125</v>
          </cell>
          <cell r="B669" t="str">
            <v>BMO Life Assurance  Insurance Co.</v>
          </cell>
          <cell r="C669" t="str">
            <v/>
          </cell>
          <cell r="D669" t="str">
            <v>60 Yonge St.</v>
          </cell>
          <cell r="E669" t="str">
            <v>M5E 1H5</v>
          </cell>
          <cell r="F669" t="str">
            <v>Toronto</v>
          </cell>
          <cell r="G669" t="str">
            <v>CA</v>
          </cell>
          <cell r="H669" t="str">
            <v>ON</v>
          </cell>
        </row>
        <row r="670">
          <cell r="A670">
            <v>20003144</v>
          </cell>
          <cell r="B670" t="str">
            <v>Boese, Brian</v>
          </cell>
          <cell r="C670" t="str">
            <v>Brian Boese</v>
          </cell>
          <cell r="D670" t="str">
            <v>207 Crestridge Hill SW</v>
          </cell>
          <cell r="E670" t="str">
            <v>T3B 6G8</v>
          </cell>
          <cell r="F670" t="str">
            <v>Calgary</v>
          </cell>
          <cell r="G670" t="str">
            <v>CA</v>
          </cell>
          <cell r="H670" t="str">
            <v>AB</v>
          </cell>
        </row>
        <row r="671">
          <cell r="A671">
            <v>20003158</v>
          </cell>
          <cell r="B671" t="str">
            <v>JJLInternational Education Exchange Promotion Ltd</v>
          </cell>
          <cell r="C671" t="str">
            <v>Kevin Zheng</v>
          </cell>
          <cell r="D671" t="str">
            <v>Floor 6, Building No.6.1 G,             T International Center                  Jia3 Yongandongli Jianguomenwai Avenue, Chaoyang District,</v>
          </cell>
          <cell r="E671" t="str">
            <v>100022</v>
          </cell>
          <cell r="F671" t="str">
            <v>Beijiing</v>
          </cell>
          <cell r="G671" t="str">
            <v>CN</v>
          </cell>
          <cell r="H671" t="str">
            <v>China</v>
          </cell>
        </row>
        <row r="672">
          <cell r="A672">
            <v>20003186</v>
          </cell>
          <cell r="B672" t="str">
            <v>Whyte, Bruce</v>
          </cell>
          <cell r="C672" t="str">
            <v>Bruce Whyte</v>
          </cell>
          <cell r="D672" t="str">
            <v>1164 Tolmie Ave.</v>
          </cell>
          <cell r="E672" t="str">
            <v>V8X 2H8</v>
          </cell>
          <cell r="F672" t="str">
            <v>Victoria</v>
          </cell>
          <cell r="G672" t="str">
            <v>CA</v>
          </cell>
          <cell r="H672" t="str">
            <v>BC</v>
          </cell>
        </row>
        <row r="673">
          <cell r="A673">
            <v>20003192</v>
          </cell>
          <cell r="B673" t="str">
            <v>Perfectly Clear Window Cleaning &amp; Gutter Maint. Ltd.</v>
          </cell>
          <cell r="C673" t="str">
            <v/>
          </cell>
          <cell r="D673" t="str">
            <v>PO Box 461</v>
          </cell>
          <cell r="E673" t="str">
            <v>V9L 3X8</v>
          </cell>
          <cell r="F673" t="str">
            <v>Duncan</v>
          </cell>
          <cell r="G673" t="str">
            <v>CA</v>
          </cell>
          <cell r="H673" t="str">
            <v>BC</v>
          </cell>
        </row>
        <row r="674">
          <cell r="A674">
            <v>20003197</v>
          </cell>
          <cell r="B674" t="str">
            <v>Four Frames Photo Booth</v>
          </cell>
          <cell r="C674" t="str">
            <v/>
          </cell>
          <cell r="D674" t="str">
            <v>464 Sparton</v>
          </cell>
          <cell r="E674" t="str">
            <v>V9E 2H4</v>
          </cell>
          <cell r="F674" t="str">
            <v>Victoria</v>
          </cell>
          <cell r="G674" t="str">
            <v>CA</v>
          </cell>
          <cell r="H674" t="str">
            <v>BC</v>
          </cell>
        </row>
        <row r="675">
          <cell r="A675">
            <v>20003214</v>
          </cell>
          <cell r="B675" t="str">
            <v>Pardy, Michael</v>
          </cell>
          <cell r="C675" t="str">
            <v>Michael Pardy</v>
          </cell>
          <cell r="D675" t="str">
            <v>1317 Pembroke St</v>
          </cell>
          <cell r="E675" t="str">
            <v>V8R 1V2</v>
          </cell>
          <cell r="F675" t="str">
            <v>Victoria</v>
          </cell>
          <cell r="G675" t="str">
            <v>CA</v>
          </cell>
          <cell r="H675" t="str">
            <v>BC</v>
          </cell>
        </row>
        <row r="676">
          <cell r="A676">
            <v>20003221</v>
          </cell>
          <cell r="B676" t="str">
            <v>Paquette, Johanne</v>
          </cell>
          <cell r="C676" t="str">
            <v>Johanne Paquette</v>
          </cell>
          <cell r="D676" t="str">
            <v>498 Royal Bay Dr</v>
          </cell>
          <cell r="E676" t="str">
            <v>V9C 4L2</v>
          </cell>
          <cell r="F676" t="str">
            <v>Victoria</v>
          </cell>
          <cell r="G676" t="str">
            <v>CA</v>
          </cell>
          <cell r="H676" t="str">
            <v>BC</v>
          </cell>
        </row>
        <row r="677">
          <cell r="A677">
            <v>20003232</v>
          </cell>
          <cell r="B677" t="str">
            <v>Peter Pauper Press Inc.</v>
          </cell>
          <cell r="C677" t="str">
            <v/>
          </cell>
          <cell r="D677" t="str">
            <v>202 Mamaroneck Ave., Suite 400</v>
          </cell>
          <cell r="E677" t="str">
            <v>10601</v>
          </cell>
          <cell r="F677" t="str">
            <v>White Plains</v>
          </cell>
          <cell r="G677" t="str">
            <v>US</v>
          </cell>
          <cell r="H677" t="str">
            <v>NY</v>
          </cell>
        </row>
        <row r="678">
          <cell r="A678">
            <v>20003237</v>
          </cell>
          <cell r="B678" t="str">
            <v>Holmes, Mark Robert</v>
          </cell>
          <cell r="C678" t="str">
            <v>Mark Holmes</v>
          </cell>
          <cell r="D678" t="str">
            <v>119 Martin Trail</v>
          </cell>
          <cell r="E678" t="str">
            <v>L0G 1W0</v>
          </cell>
          <cell r="F678" t="str">
            <v>Tottenham</v>
          </cell>
          <cell r="G678" t="str">
            <v>CA</v>
          </cell>
          <cell r="H678" t="str">
            <v>ON</v>
          </cell>
        </row>
        <row r="679">
          <cell r="A679">
            <v>20003241</v>
          </cell>
          <cell r="B679" t="str">
            <v>David Youngson &amp; Assoc. Ltd.</v>
          </cell>
          <cell r="C679" t="str">
            <v/>
          </cell>
          <cell r="D679" t="str">
            <v>#200-12 Cranfield Rd.</v>
          </cell>
          <cell r="E679" t="str">
            <v>M4B 3G8</v>
          </cell>
          <cell r="F679" t="str">
            <v>Toronto</v>
          </cell>
          <cell r="G679" t="str">
            <v>CA</v>
          </cell>
          <cell r="H679" t="str">
            <v>ON</v>
          </cell>
        </row>
        <row r="680">
          <cell r="A680">
            <v>20003249</v>
          </cell>
          <cell r="B680" t="str">
            <v>d´Entremont, Marc</v>
          </cell>
          <cell r="C680" t="str">
            <v>Marc d´Entremont</v>
          </cell>
          <cell r="D680" t="str">
            <v>16 - 4355 Viewmont Avenue</v>
          </cell>
          <cell r="E680" t="str">
            <v>V8Z 5K8</v>
          </cell>
          <cell r="F680" t="str">
            <v>Victoria</v>
          </cell>
          <cell r="G680" t="str">
            <v>CA</v>
          </cell>
          <cell r="H680" t="str">
            <v>BC</v>
          </cell>
        </row>
        <row r="681">
          <cell r="A681">
            <v>20003254</v>
          </cell>
          <cell r="B681" t="str">
            <v>CMC Canada</v>
          </cell>
          <cell r="C681" t="str">
            <v/>
          </cell>
          <cell r="D681" t="str">
            <v>1800-2 St. Clair Ave W</v>
          </cell>
          <cell r="E681" t="str">
            <v>M4V 1L5</v>
          </cell>
          <cell r="F681" t="str">
            <v>Toronto</v>
          </cell>
          <cell r="G681" t="str">
            <v>CA</v>
          </cell>
          <cell r="H681" t="str">
            <v>ON</v>
          </cell>
        </row>
        <row r="682">
          <cell r="A682">
            <v>20003256</v>
          </cell>
          <cell r="B682" t="str">
            <v>Miller, Gary</v>
          </cell>
          <cell r="C682" t="str">
            <v/>
          </cell>
          <cell r="D682" t="str">
            <v>15918 - 26th Ave. Suite 105</v>
          </cell>
          <cell r="E682" t="str">
            <v>V3Z 5K3</v>
          </cell>
          <cell r="F682" t="str">
            <v>Surrey</v>
          </cell>
          <cell r="G682" t="str">
            <v>CA</v>
          </cell>
          <cell r="H682" t="str">
            <v>BC</v>
          </cell>
        </row>
        <row r="683">
          <cell r="A683">
            <v>20003276</v>
          </cell>
          <cell r="B683" t="str">
            <v>Stericycle, ULC</v>
          </cell>
          <cell r="C683" t="str">
            <v/>
          </cell>
          <cell r="D683" t="str">
            <v>BP/PO Box 1531, Station A</v>
          </cell>
          <cell r="E683" t="str">
            <v>M5W 3N9</v>
          </cell>
          <cell r="F683" t="str">
            <v>Toronto</v>
          </cell>
          <cell r="G683" t="str">
            <v>CA</v>
          </cell>
          <cell r="H683" t="str">
            <v>ON</v>
          </cell>
        </row>
        <row r="684">
          <cell r="A684">
            <v>20003298</v>
          </cell>
          <cell r="B684" t="str">
            <v>Matrix Video Communications Corp.</v>
          </cell>
          <cell r="C684" t="str">
            <v>Candice Oldfield</v>
          </cell>
          <cell r="D684" t="str">
            <v>103-1626 115th Ave NE</v>
          </cell>
          <cell r="E684" t="str">
            <v>T3K 2E4</v>
          </cell>
          <cell r="F684" t="str">
            <v>Calgary</v>
          </cell>
          <cell r="G684" t="str">
            <v>CA</v>
          </cell>
          <cell r="H684" t="str">
            <v>AB</v>
          </cell>
        </row>
        <row r="685">
          <cell r="A685">
            <v>20003321</v>
          </cell>
          <cell r="B685" t="str">
            <v>Metropol Industries Inc</v>
          </cell>
          <cell r="C685" t="str">
            <v/>
          </cell>
          <cell r="D685" t="str">
            <v>1311 Blanshard St.</v>
          </cell>
          <cell r="E685" t="str">
            <v>V8W 0B5</v>
          </cell>
          <cell r="F685" t="str">
            <v>Victoria</v>
          </cell>
          <cell r="G685" t="str">
            <v>CA</v>
          </cell>
          <cell r="H685" t="str">
            <v>BC</v>
          </cell>
        </row>
        <row r="686">
          <cell r="A686">
            <v>20003340</v>
          </cell>
          <cell r="B686" t="str">
            <v>Hall, Anna</v>
          </cell>
          <cell r="C686" t="str">
            <v>Anna Hall</v>
          </cell>
          <cell r="D686" t="str">
            <v>4415 Spellman Pl.</v>
          </cell>
          <cell r="E686" t="str">
            <v>V9C 4C5</v>
          </cell>
          <cell r="F686" t="str">
            <v>Metchosin</v>
          </cell>
          <cell r="G686" t="str">
            <v>CA</v>
          </cell>
          <cell r="H686" t="str">
            <v>BC</v>
          </cell>
        </row>
        <row r="687">
          <cell r="A687">
            <v>20003354</v>
          </cell>
          <cell r="B687" t="str">
            <v>John Dam &amp; Associates Inc.</v>
          </cell>
          <cell r="C687" t="str">
            <v/>
          </cell>
          <cell r="D687" t="str">
            <v>2884 Gorge View Dr.</v>
          </cell>
          <cell r="E687" t="str">
            <v>V9A 2H9</v>
          </cell>
          <cell r="F687" t="str">
            <v>Victoria</v>
          </cell>
          <cell r="G687" t="str">
            <v>CA</v>
          </cell>
          <cell r="H687" t="str">
            <v>BC</v>
          </cell>
        </row>
        <row r="688">
          <cell r="A688">
            <v>20003359</v>
          </cell>
          <cell r="B688" t="str">
            <v>Troy Life &amp; Fire Safety Ltd.</v>
          </cell>
          <cell r="C688" t="str">
            <v/>
          </cell>
          <cell r="D688" t="str">
            <v>1042-2nd Ave. East</v>
          </cell>
          <cell r="E688" t="str">
            <v>N4K 2H7</v>
          </cell>
          <cell r="F688" t="str">
            <v>Owen Sound</v>
          </cell>
          <cell r="G688" t="str">
            <v>CA</v>
          </cell>
          <cell r="H688" t="str">
            <v>ON</v>
          </cell>
        </row>
        <row r="689">
          <cell r="A689">
            <v>20003379</v>
          </cell>
          <cell r="B689" t="str">
            <v>Hooper Access &amp; Privacy Consulting Ltd.</v>
          </cell>
          <cell r="C689" t="str">
            <v>Bev Hooper</v>
          </cell>
          <cell r="D689" t="str">
            <v>201-830 Shamrock St.</v>
          </cell>
          <cell r="E689" t="str">
            <v>V8X 2V1</v>
          </cell>
          <cell r="F689" t="str">
            <v>Victoria</v>
          </cell>
          <cell r="G689" t="str">
            <v>CA</v>
          </cell>
          <cell r="H689" t="str">
            <v>BC</v>
          </cell>
        </row>
        <row r="690">
          <cell r="A690">
            <v>20003422</v>
          </cell>
          <cell r="B690" t="str">
            <v>ICAS, Intl. Credential Assessment Service</v>
          </cell>
          <cell r="C690" t="str">
            <v/>
          </cell>
          <cell r="D690" t="str">
            <v>102-100 Stone Rd.</v>
          </cell>
          <cell r="E690" t="str">
            <v>N1G 5L3</v>
          </cell>
          <cell r="F690" t="str">
            <v>Guelph</v>
          </cell>
          <cell r="G690" t="str">
            <v>CA</v>
          </cell>
          <cell r="H690" t="str">
            <v>ON</v>
          </cell>
        </row>
        <row r="691">
          <cell r="A691">
            <v>20003426</v>
          </cell>
          <cell r="B691" t="str">
            <v>Moore, Andrew</v>
          </cell>
          <cell r="C691" t="str">
            <v>Andrew Moore</v>
          </cell>
          <cell r="D691" t="str">
            <v>8274 West Coast Rd.</v>
          </cell>
          <cell r="E691" t="str">
            <v>V9Z 1E1</v>
          </cell>
          <cell r="F691" t="str">
            <v>Sooke</v>
          </cell>
          <cell r="G691" t="str">
            <v>CA</v>
          </cell>
          <cell r="H691" t="str">
            <v>BC</v>
          </cell>
        </row>
        <row r="692">
          <cell r="A692">
            <v>20003427</v>
          </cell>
          <cell r="B692" t="str">
            <v>Hitchens, Anthony</v>
          </cell>
          <cell r="C692" t="str">
            <v/>
          </cell>
          <cell r="D692" t="str">
            <v>3775B Duke Rd.</v>
          </cell>
          <cell r="E692" t="str">
            <v>V9C 4B5</v>
          </cell>
          <cell r="F692" t="str">
            <v>Victoria</v>
          </cell>
          <cell r="G692" t="str">
            <v>CA</v>
          </cell>
          <cell r="H692" t="str">
            <v>BC</v>
          </cell>
        </row>
        <row r="693">
          <cell r="A693">
            <v>20003431</v>
          </cell>
          <cell r="B693" t="str">
            <v>Cortes, Valeria</v>
          </cell>
          <cell r="C693" t="str">
            <v>Valeria Cortes</v>
          </cell>
          <cell r="D693" t="str">
            <v>2636 Cedar Hill Road</v>
          </cell>
          <cell r="E693" t="str">
            <v>V8T 3H2</v>
          </cell>
          <cell r="F693" t="str">
            <v>Victoria</v>
          </cell>
          <cell r="G693" t="str">
            <v>CA</v>
          </cell>
          <cell r="H693" t="str">
            <v>BC</v>
          </cell>
        </row>
        <row r="694">
          <cell r="A694">
            <v>20003459</v>
          </cell>
          <cell r="B694" t="str">
            <v>Grigg, Ray</v>
          </cell>
          <cell r="C694" t="str">
            <v/>
          </cell>
          <cell r="D694" t="str">
            <v>Box 362 Quathiaski Cove</v>
          </cell>
          <cell r="E694" t="str">
            <v>VOP 1N0</v>
          </cell>
          <cell r="F694" t="str">
            <v>Quadra Island</v>
          </cell>
          <cell r="G694" t="str">
            <v>CA</v>
          </cell>
          <cell r="H694" t="str">
            <v>BC</v>
          </cell>
        </row>
        <row r="695">
          <cell r="A695">
            <v>20003470</v>
          </cell>
          <cell r="B695" t="str">
            <v>Canada Development Action</v>
          </cell>
          <cell r="C695" t="str">
            <v>Lee Sentes</v>
          </cell>
          <cell r="D695" t="str">
            <v>169 Bushby St.</v>
          </cell>
          <cell r="E695" t="str">
            <v>V8S 1B5</v>
          </cell>
          <cell r="F695" t="str">
            <v>Victoria</v>
          </cell>
          <cell r="G695" t="str">
            <v>CA</v>
          </cell>
          <cell r="H695" t="str">
            <v>BC</v>
          </cell>
        </row>
        <row r="696">
          <cell r="A696">
            <v>20003476</v>
          </cell>
          <cell r="B696" t="str">
            <v>Canadian Red Cross, Victoria</v>
          </cell>
          <cell r="C696" t="str">
            <v/>
          </cell>
          <cell r="D696" t="str">
            <v>909 Fairfield Rd.</v>
          </cell>
          <cell r="E696" t="str">
            <v>V8V 3A3</v>
          </cell>
          <cell r="F696" t="str">
            <v>Victoria</v>
          </cell>
          <cell r="G696" t="str">
            <v>CA</v>
          </cell>
          <cell r="H696" t="str">
            <v>BC</v>
          </cell>
        </row>
        <row r="697">
          <cell r="A697">
            <v>20003477</v>
          </cell>
          <cell r="B697" t="str">
            <v>Strong, Marcy</v>
          </cell>
          <cell r="C697" t="str">
            <v>Marcy Strong</v>
          </cell>
          <cell r="D697" t="str">
            <v>1069 Hope Rd.</v>
          </cell>
          <cell r="E697" t="str">
            <v>T6M 0J6</v>
          </cell>
          <cell r="F697" t="str">
            <v>Edmonton</v>
          </cell>
          <cell r="G697" t="str">
            <v>CA</v>
          </cell>
          <cell r="H697" t="str">
            <v>AB</v>
          </cell>
        </row>
        <row r="698">
          <cell r="A698">
            <v>20003482</v>
          </cell>
          <cell r="B698" t="str">
            <v>David Porter (dba David Porter &amp; Associates)</v>
          </cell>
          <cell r="C698" t="str">
            <v>David Porter</v>
          </cell>
          <cell r="D698" t="str">
            <v>203-188 29th St W</v>
          </cell>
          <cell r="E698" t="str">
            <v>V7N 0A2</v>
          </cell>
          <cell r="F698" t="str">
            <v>North Vancouver</v>
          </cell>
          <cell r="G698" t="str">
            <v>CA</v>
          </cell>
          <cell r="H698" t="str">
            <v>BC</v>
          </cell>
        </row>
        <row r="699">
          <cell r="A699">
            <v>20003489</v>
          </cell>
          <cell r="B699" t="str">
            <v>Dick Sr., Clarence (Butch)</v>
          </cell>
          <cell r="C699" t="str">
            <v/>
          </cell>
          <cell r="D699" t="str">
            <v>181 Ned Williams Road</v>
          </cell>
          <cell r="E699" t="str">
            <v>V9A 4K2</v>
          </cell>
          <cell r="F699" t="str">
            <v>Victoria</v>
          </cell>
          <cell r="G699" t="str">
            <v>CA</v>
          </cell>
          <cell r="H699" t="str">
            <v>BC</v>
          </cell>
        </row>
        <row r="700">
          <cell r="A700">
            <v>20003490</v>
          </cell>
          <cell r="B700" t="str">
            <v>Underwood, Victor</v>
          </cell>
          <cell r="C700" t="str">
            <v/>
          </cell>
          <cell r="D700" t="str">
            <v>Box 219</v>
          </cell>
          <cell r="E700" t="str">
            <v>V8M 2C3</v>
          </cell>
          <cell r="F700" t="str">
            <v>Saanichton</v>
          </cell>
          <cell r="G700" t="str">
            <v>CA</v>
          </cell>
          <cell r="H700" t="str">
            <v>BC</v>
          </cell>
        </row>
        <row r="701">
          <cell r="A701">
            <v>20003507</v>
          </cell>
          <cell r="B701" t="str">
            <v>Last Story Enterprises</v>
          </cell>
          <cell r="C701" t="str">
            <v/>
          </cell>
          <cell r="D701" t="str">
            <v>812 Anderson Ave</v>
          </cell>
          <cell r="E701" t="str">
            <v>V9A 4R3</v>
          </cell>
          <cell r="F701" t="str">
            <v>Esquimalt</v>
          </cell>
          <cell r="G701" t="str">
            <v>CA</v>
          </cell>
          <cell r="H701" t="str">
            <v>BC</v>
          </cell>
        </row>
        <row r="702">
          <cell r="A702">
            <v>20003511</v>
          </cell>
          <cell r="B702" t="str">
            <v>FPP EDU Media LLC</v>
          </cell>
          <cell r="C702" t="str">
            <v/>
          </cell>
          <cell r="D702" t="str">
            <v>9550 S. Eastern Ave.                    Suite 253</v>
          </cell>
          <cell r="E702" t="str">
            <v>89123</v>
          </cell>
          <cell r="F702" t="str">
            <v>Las Vegas</v>
          </cell>
          <cell r="G702" t="str">
            <v>US</v>
          </cell>
          <cell r="H702" t="str">
            <v>NV</v>
          </cell>
        </row>
        <row r="703">
          <cell r="A703">
            <v>20003518</v>
          </cell>
          <cell r="B703" t="str">
            <v>Sooke Region Chamber of Commerce</v>
          </cell>
          <cell r="C703" t="str">
            <v/>
          </cell>
          <cell r="D703" t="str">
            <v>Unit 1A - 6631 Sooke Rd.</v>
          </cell>
          <cell r="E703" t="str">
            <v>V9Z 0A3</v>
          </cell>
          <cell r="F703" t="str">
            <v>Sooke</v>
          </cell>
          <cell r="G703" t="str">
            <v>CA</v>
          </cell>
          <cell r="H703" t="str">
            <v>BC</v>
          </cell>
        </row>
        <row r="704">
          <cell r="A704">
            <v>20003526</v>
          </cell>
          <cell r="B704" t="str">
            <v>Foster, Kendal</v>
          </cell>
          <cell r="C704" t="str">
            <v>Kendal Foster</v>
          </cell>
          <cell r="D704" t="str">
            <v>1940 Brighton Ave.</v>
          </cell>
          <cell r="E704" t="str">
            <v>V8S 2C9</v>
          </cell>
          <cell r="F704" t="str">
            <v>Victoria</v>
          </cell>
          <cell r="G704" t="str">
            <v>CA</v>
          </cell>
          <cell r="H704" t="str">
            <v>BC</v>
          </cell>
        </row>
        <row r="705">
          <cell r="A705">
            <v>20003544</v>
          </cell>
          <cell r="B705" t="str">
            <v>Kim Okran International Studies Centre Inc o/a Enjoy Canada Studies Centre</v>
          </cell>
          <cell r="C705" t="str">
            <v>Jeeyoung Jang</v>
          </cell>
          <cell r="D705" t="str">
            <v>2F, 614 W. Pender Street</v>
          </cell>
          <cell r="E705" t="str">
            <v>V6B1V8</v>
          </cell>
          <cell r="F705" t="str">
            <v>Vancouver</v>
          </cell>
          <cell r="G705" t="str">
            <v>CA</v>
          </cell>
          <cell r="H705" t="str">
            <v>BC</v>
          </cell>
        </row>
        <row r="706">
          <cell r="A706">
            <v>20003554</v>
          </cell>
          <cell r="B706" t="str">
            <v>Jaffray, Jodi</v>
          </cell>
          <cell r="C706" t="str">
            <v>Jodi Jaffray</v>
          </cell>
          <cell r="D706" t="str">
            <v>2897 Diamondview Rd, RR #2</v>
          </cell>
          <cell r="E706" t="str">
            <v>K0A 2H0</v>
          </cell>
          <cell r="F706" t="str">
            <v>Kinburn</v>
          </cell>
          <cell r="G706" t="str">
            <v>CA</v>
          </cell>
          <cell r="H706" t="str">
            <v>ON</v>
          </cell>
        </row>
        <row r="707">
          <cell r="A707">
            <v>20003566</v>
          </cell>
          <cell r="B707" t="str">
            <v>Thomas, Mary-Ann</v>
          </cell>
          <cell r="C707" t="str">
            <v/>
          </cell>
          <cell r="D707" t="str">
            <v>1149 Kosapsum Cr.</v>
          </cell>
          <cell r="E707" t="str">
            <v>V9A 7K7</v>
          </cell>
          <cell r="F707" t="str">
            <v>Victoria</v>
          </cell>
          <cell r="G707" t="str">
            <v>CA</v>
          </cell>
          <cell r="H707" t="str">
            <v>BC</v>
          </cell>
        </row>
        <row r="708">
          <cell r="A708">
            <v>20003567</v>
          </cell>
          <cell r="B708" t="str">
            <v>George, Elmer</v>
          </cell>
          <cell r="C708" t="str">
            <v/>
          </cell>
          <cell r="D708" t="str">
            <v>1100 Admirals Road</v>
          </cell>
          <cell r="E708" t="str">
            <v>V9A 2P6</v>
          </cell>
          <cell r="F708" t="str">
            <v>Victoria</v>
          </cell>
          <cell r="G708" t="str">
            <v>CA</v>
          </cell>
          <cell r="H708" t="str">
            <v>BC</v>
          </cell>
        </row>
        <row r="709">
          <cell r="A709">
            <v>20003569</v>
          </cell>
          <cell r="B709" t="str">
            <v>Rob Clement Tractor Repair</v>
          </cell>
          <cell r="C709" t="str">
            <v/>
          </cell>
          <cell r="D709" t="str">
            <v>PO Box 294 STN Main</v>
          </cell>
          <cell r="E709" t="str">
            <v>V8M 1R3</v>
          </cell>
          <cell r="F709" t="str">
            <v>Brentwood Bay</v>
          </cell>
          <cell r="G709" t="str">
            <v>CA</v>
          </cell>
          <cell r="H709" t="str">
            <v>BC</v>
          </cell>
        </row>
        <row r="710">
          <cell r="A710">
            <v>20003579</v>
          </cell>
          <cell r="B710" t="str">
            <v>Papoose Consulting</v>
          </cell>
          <cell r="C710" t="str">
            <v>Philip Cook</v>
          </cell>
          <cell r="D710" t="str">
            <v>2610 Harpoon Rd</v>
          </cell>
          <cell r="E710" t="str">
            <v>V0N 2M2</v>
          </cell>
          <cell r="F710" t="str">
            <v>Pender Island</v>
          </cell>
          <cell r="G710" t="str">
            <v>CA</v>
          </cell>
          <cell r="H710" t="str">
            <v>BC</v>
          </cell>
        </row>
        <row r="711">
          <cell r="A711">
            <v>20003584</v>
          </cell>
          <cell r="B711" t="str">
            <v>Scott, Sandra</v>
          </cell>
          <cell r="C711" t="str">
            <v>Sandra Scott</v>
          </cell>
          <cell r="D711" t="str">
            <v>2125 Main Mall                          UBC, Department of Curriculum and Pedago</v>
          </cell>
          <cell r="E711" t="str">
            <v>V6T 1Z4</v>
          </cell>
          <cell r="F711" t="str">
            <v>Vancouver</v>
          </cell>
          <cell r="G711" t="str">
            <v>CA</v>
          </cell>
          <cell r="H711" t="str">
            <v>BC</v>
          </cell>
        </row>
        <row r="712">
          <cell r="A712">
            <v>20003603</v>
          </cell>
          <cell r="B712" t="str">
            <v>Nadon, Rose</v>
          </cell>
          <cell r="C712" t="str">
            <v>Rose Nadon</v>
          </cell>
          <cell r="D712" t="str">
            <v>3345 Brenda Lane</v>
          </cell>
          <cell r="E712" t="str">
            <v>V9C 3T2</v>
          </cell>
          <cell r="F712" t="str">
            <v>Victoria</v>
          </cell>
          <cell r="G712" t="str">
            <v>CA</v>
          </cell>
          <cell r="H712" t="str">
            <v>BC</v>
          </cell>
        </row>
        <row r="713">
          <cell r="A713">
            <v>20003607</v>
          </cell>
          <cell r="B713" t="str">
            <v>Underwood, Larry</v>
          </cell>
          <cell r="C713" t="str">
            <v/>
          </cell>
          <cell r="D713" t="str">
            <v>5006 Alerbrook Ranch Road</v>
          </cell>
          <cell r="E713" t="str">
            <v>V9Z 0X4</v>
          </cell>
          <cell r="F713" t="str">
            <v>Sooke</v>
          </cell>
          <cell r="G713" t="str">
            <v>CA</v>
          </cell>
          <cell r="H713" t="str">
            <v>BC</v>
          </cell>
        </row>
        <row r="714">
          <cell r="A714">
            <v>20003609</v>
          </cell>
          <cell r="B714" t="str">
            <v>Funk, Carla</v>
          </cell>
          <cell r="C714" t="str">
            <v>Carla Funk</v>
          </cell>
          <cell r="D714" t="str">
            <v>2131 McLaren Ave</v>
          </cell>
          <cell r="E714" t="str">
            <v>V8S 2P7</v>
          </cell>
          <cell r="F714" t="str">
            <v>Victoria</v>
          </cell>
          <cell r="G714" t="str">
            <v>CA</v>
          </cell>
          <cell r="H714" t="str">
            <v>BC</v>
          </cell>
        </row>
        <row r="715">
          <cell r="A715">
            <v>20003623</v>
          </cell>
          <cell r="B715" t="str">
            <v>White, Trina</v>
          </cell>
          <cell r="C715" t="str">
            <v>Trina White</v>
          </cell>
          <cell r="D715" t="str">
            <v>1027 Wollaston Street</v>
          </cell>
          <cell r="E715" t="str">
            <v>V9A 5B3</v>
          </cell>
          <cell r="F715" t="str">
            <v>Victoria</v>
          </cell>
          <cell r="G715" t="str">
            <v>CA</v>
          </cell>
          <cell r="H715" t="str">
            <v>BC</v>
          </cell>
        </row>
        <row r="716">
          <cell r="A716">
            <v>20003628</v>
          </cell>
          <cell r="B716" t="str">
            <v>West Coast Spill Supplies Ltd.</v>
          </cell>
          <cell r="C716" t="str">
            <v/>
          </cell>
          <cell r="D716" t="str">
            <v>105-1763 Sean Heights</v>
          </cell>
          <cell r="E716" t="str">
            <v>V8M 0A5</v>
          </cell>
          <cell r="F716" t="str">
            <v>Saanichton</v>
          </cell>
          <cell r="G716" t="str">
            <v>CA</v>
          </cell>
          <cell r="H716" t="str">
            <v>BC</v>
          </cell>
        </row>
        <row r="717">
          <cell r="A717">
            <v>20003645</v>
          </cell>
          <cell r="B717" t="str">
            <v>Alert First-Aid Inc.</v>
          </cell>
          <cell r="C717" t="str">
            <v/>
          </cell>
          <cell r="D717" t="str">
            <v>Unit A, 920 Johnson Street</v>
          </cell>
          <cell r="E717" t="str">
            <v>V8V 3N4</v>
          </cell>
          <cell r="F717" t="str">
            <v>Victoria</v>
          </cell>
          <cell r="G717" t="str">
            <v>CA</v>
          </cell>
          <cell r="H717" t="str">
            <v>BC</v>
          </cell>
        </row>
        <row r="718">
          <cell r="A718">
            <v>20003649</v>
          </cell>
          <cell r="B718" t="str">
            <v>Goy, Robert</v>
          </cell>
          <cell r="C718" t="str">
            <v/>
          </cell>
          <cell r="D718" t="str">
            <v>553 Acland Ave.</v>
          </cell>
          <cell r="E718" t="str">
            <v>V9C 2N5</v>
          </cell>
          <cell r="F718" t="str">
            <v>Victoria</v>
          </cell>
          <cell r="G718" t="str">
            <v>CA</v>
          </cell>
          <cell r="H718" t="str">
            <v>BC</v>
          </cell>
        </row>
        <row r="719">
          <cell r="A719">
            <v>20003651</v>
          </cell>
          <cell r="B719" t="str">
            <v>Van Kats, Lee</v>
          </cell>
          <cell r="C719" t="str">
            <v/>
          </cell>
          <cell r="D719" t="str">
            <v>630 Hoffman Ave</v>
          </cell>
          <cell r="E719" t="str">
            <v>V9B 3A5</v>
          </cell>
          <cell r="F719" t="str">
            <v>Langford</v>
          </cell>
          <cell r="G719" t="str">
            <v>CA</v>
          </cell>
          <cell r="H719" t="str">
            <v>BC</v>
          </cell>
        </row>
        <row r="720">
          <cell r="A720">
            <v>20003668</v>
          </cell>
          <cell r="B720" t="str">
            <v>Johnson, Denyse</v>
          </cell>
          <cell r="C720" t="str">
            <v/>
          </cell>
          <cell r="D720" t="str">
            <v>2708-1033 Marinaside Crescent</v>
          </cell>
          <cell r="E720" t="str">
            <v>V6Z 3A3</v>
          </cell>
          <cell r="F720" t="str">
            <v>Vancouver</v>
          </cell>
          <cell r="G720" t="str">
            <v>CA</v>
          </cell>
          <cell r="H720" t="str">
            <v>BC</v>
          </cell>
        </row>
        <row r="721">
          <cell r="A721">
            <v>20003669</v>
          </cell>
          <cell r="B721" t="str">
            <v>Tancon, Matthew</v>
          </cell>
          <cell r="C721" t="str">
            <v>Matthew Tancon</v>
          </cell>
          <cell r="D721" t="str">
            <v>306-825 Goldstream Ave.</v>
          </cell>
          <cell r="E721" t="str">
            <v>V9B 0C3</v>
          </cell>
          <cell r="F721" t="str">
            <v>Victoria</v>
          </cell>
          <cell r="G721" t="str">
            <v>CA</v>
          </cell>
          <cell r="H721" t="str">
            <v>BC</v>
          </cell>
        </row>
        <row r="722">
          <cell r="A722">
            <v>20003676</v>
          </cell>
          <cell r="B722" t="str">
            <v>Lehr, Sabine</v>
          </cell>
          <cell r="C722" t="str">
            <v>Sabine Lehr</v>
          </cell>
          <cell r="D722" t="str">
            <v>1814 Broadmead Ave.</v>
          </cell>
          <cell r="E722" t="str">
            <v>V8P 2W1</v>
          </cell>
          <cell r="F722" t="str">
            <v>Victoria</v>
          </cell>
          <cell r="G722" t="str">
            <v>CA</v>
          </cell>
          <cell r="H722" t="str">
            <v>BC</v>
          </cell>
        </row>
        <row r="723">
          <cell r="A723">
            <v>20003689</v>
          </cell>
          <cell r="B723" t="str">
            <v>Qiagen Inc.</v>
          </cell>
          <cell r="C723" t="str">
            <v/>
          </cell>
          <cell r="D723" t="str">
            <v>PO Box 9229, Stn A</v>
          </cell>
          <cell r="E723" t="str">
            <v>M5W 3M1</v>
          </cell>
          <cell r="F723" t="str">
            <v>Toronto</v>
          </cell>
          <cell r="G723" t="str">
            <v>CA</v>
          </cell>
          <cell r="H723" t="str">
            <v>ON</v>
          </cell>
        </row>
        <row r="724">
          <cell r="A724">
            <v>20003695</v>
          </cell>
          <cell r="B724" t="str">
            <v>Charms Education &amp; Immigration Services Pvt. Ltd</v>
          </cell>
          <cell r="C724" t="str">
            <v>Rahul Paitka</v>
          </cell>
          <cell r="D724" t="str">
            <v>SCO 181, Second Floor, Sector 37-C</v>
          </cell>
          <cell r="E724" t="str">
            <v>160036</v>
          </cell>
          <cell r="F724" t="str">
            <v>Chandigarh</v>
          </cell>
          <cell r="G724" t="str">
            <v>IN</v>
          </cell>
          <cell r="H724" t="str">
            <v>India</v>
          </cell>
        </row>
        <row r="725">
          <cell r="A725">
            <v>20003741</v>
          </cell>
          <cell r="B725" t="str">
            <v>Moreno, Alvaro</v>
          </cell>
          <cell r="C725" t="str">
            <v>Alvaro Moreno</v>
          </cell>
          <cell r="D725" t="str">
            <v>#3 - 2157 Cubbon Dr.</v>
          </cell>
          <cell r="E725" t="str">
            <v>V8R 1R4</v>
          </cell>
          <cell r="F725" t="str">
            <v>Victoria</v>
          </cell>
          <cell r="G725" t="str">
            <v>CA</v>
          </cell>
          <cell r="H725" t="str">
            <v>BC</v>
          </cell>
        </row>
        <row r="726">
          <cell r="A726">
            <v>20003748</v>
          </cell>
          <cell r="B726" t="str">
            <v>Davis &amp; Associates</v>
          </cell>
          <cell r="C726" t="str">
            <v>Loni Davis</v>
          </cell>
          <cell r="D726" t="str">
            <v>519 West Portola Ave.</v>
          </cell>
          <cell r="E726" t="str">
            <v>94022</v>
          </cell>
          <cell r="F726" t="str">
            <v>Los Altos</v>
          </cell>
          <cell r="G726" t="str">
            <v>US</v>
          </cell>
          <cell r="H726" t="str">
            <v>CA</v>
          </cell>
        </row>
        <row r="727">
          <cell r="A727">
            <v>20003771</v>
          </cell>
          <cell r="B727" t="str">
            <v>Society for Participatory Research in Asia</v>
          </cell>
          <cell r="C727" t="str">
            <v>Bindu Baby</v>
          </cell>
          <cell r="D727" t="str">
            <v>42 Tughlakabad Institutional Area</v>
          </cell>
          <cell r="E727" t="str">
            <v>110062</v>
          </cell>
          <cell r="F727" t="str">
            <v>New Delhi</v>
          </cell>
          <cell r="G727" t="str">
            <v>IN</v>
          </cell>
          <cell r="H727" t="str">
            <v>Delhi</v>
          </cell>
        </row>
        <row r="728">
          <cell r="A728">
            <v>20003781</v>
          </cell>
          <cell r="B728" t="str">
            <v>686786 BC Ltd o/a Preferred Industrial</v>
          </cell>
          <cell r="C728" t="str">
            <v/>
          </cell>
          <cell r="D728" t="str">
            <v>#16-7355 72 St.</v>
          </cell>
          <cell r="E728" t="str">
            <v>V4G 1L5</v>
          </cell>
          <cell r="F728" t="str">
            <v>Delta</v>
          </cell>
          <cell r="G728" t="str">
            <v>CA</v>
          </cell>
          <cell r="H728" t="str">
            <v>BC</v>
          </cell>
        </row>
        <row r="729">
          <cell r="A729">
            <v>20003874</v>
          </cell>
          <cell r="B729" t="str">
            <v>Scholars Overseas Study Inc</v>
          </cell>
          <cell r="C729" t="str">
            <v>Angel Cheung</v>
          </cell>
          <cell r="D729" t="str">
            <v>5811 Cooney Road                        Suite305, South Tower</v>
          </cell>
          <cell r="E729" t="str">
            <v>V6X 3M1</v>
          </cell>
          <cell r="F729" t="str">
            <v>Richmond</v>
          </cell>
          <cell r="G729" t="str">
            <v>CA</v>
          </cell>
          <cell r="H729" t="str">
            <v>BC</v>
          </cell>
        </row>
        <row r="730">
          <cell r="A730">
            <v>20003905</v>
          </cell>
          <cell r="B730" t="str">
            <v>The Chopras Global Holdings PTE Ltd</v>
          </cell>
          <cell r="C730" t="str">
            <v>Mrs. Natasha A Chopra</v>
          </cell>
          <cell r="D730" t="str">
            <v>No.3, Shenton Way                       #10-05, Shenton House</v>
          </cell>
          <cell r="E730" t="str">
            <v>068805</v>
          </cell>
          <cell r="F730" t="str">
            <v>Singapore</v>
          </cell>
          <cell r="G730" t="str">
            <v>SG</v>
          </cell>
          <cell r="H730" t="str">
            <v/>
          </cell>
        </row>
        <row r="731">
          <cell r="A731">
            <v>20003907</v>
          </cell>
          <cell r="B731" t="str">
            <v>ICLEI - Local Governments for Sustainability (Management) Inc. (DBA: ICLEI Canada)</v>
          </cell>
          <cell r="C731" t="str">
            <v>Megan Meaney</v>
          </cell>
          <cell r="D731" t="str">
            <v>204-401 Richmond Street West</v>
          </cell>
          <cell r="E731" t="str">
            <v>M5V 3A8</v>
          </cell>
          <cell r="F731" t="str">
            <v>Toronto</v>
          </cell>
          <cell r="G731" t="str">
            <v>CA</v>
          </cell>
          <cell r="H731" t="str">
            <v>ON</v>
          </cell>
        </row>
        <row r="732">
          <cell r="A732">
            <v>20003909</v>
          </cell>
          <cell r="B732" t="str">
            <v>Taylor, Wendy</v>
          </cell>
          <cell r="C732" t="str">
            <v>Wendy Taylor</v>
          </cell>
          <cell r="D732" t="str">
            <v>3964 Stan Wright Lane</v>
          </cell>
          <cell r="E732" t="str">
            <v>V8P 0A1</v>
          </cell>
          <cell r="F732" t="str">
            <v>Victoria</v>
          </cell>
          <cell r="G732" t="str">
            <v>CA</v>
          </cell>
          <cell r="H732" t="str">
            <v>BC</v>
          </cell>
        </row>
        <row r="733">
          <cell r="A733">
            <v>20003917</v>
          </cell>
          <cell r="B733" t="str">
            <v>Heritage House Trophies &amp; Awards Inc.</v>
          </cell>
          <cell r="C733" t="str">
            <v/>
          </cell>
          <cell r="D733" t="str">
            <v>#135 - 2745 Veterans Memorial Parkway</v>
          </cell>
          <cell r="E733" t="str">
            <v>V9B 0H4</v>
          </cell>
          <cell r="F733" t="str">
            <v>Victoria</v>
          </cell>
          <cell r="G733" t="str">
            <v>CA</v>
          </cell>
          <cell r="H733" t="str">
            <v>BC</v>
          </cell>
        </row>
        <row r="734">
          <cell r="A734">
            <v>20003920</v>
          </cell>
          <cell r="B734" t="str">
            <v>Cook, Ruth</v>
          </cell>
          <cell r="C734" t="str">
            <v/>
          </cell>
          <cell r="D734" t="str">
            <v>1748 Christmas Ave.</v>
          </cell>
          <cell r="E734" t="str">
            <v>V8P 2X8</v>
          </cell>
          <cell r="F734" t="str">
            <v>Victoria</v>
          </cell>
          <cell r="G734" t="str">
            <v>CA</v>
          </cell>
          <cell r="H734" t="str">
            <v>BC</v>
          </cell>
        </row>
        <row r="735">
          <cell r="A735">
            <v>20003921</v>
          </cell>
          <cell r="B735" t="str">
            <v>Cook, George</v>
          </cell>
          <cell r="C735" t="str">
            <v/>
          </cell>
          <cell r="D735" t="str">
            <v>1748 Christmas Ave.</v>
          </cell>
          <cell r="E735" t="str">
            <v>V8P 2X8</v>
          </cell>
          <cell r="F735" t="str">
            <v>Victoria</v>
          </cell>
          <cell r="G735" t="str">
            <v>CA</v>
          </cell>
          <cell r="H735" t="str">
            <v>BC</v>
          </cell>
        </row>
        <row r="736">
          <cell r="A736">
            <v>20003929</v>
          </cell>
          <cell r="B736" t="str">
            <v>McGee, Tara</v>
          </cell>
          <cell r="C736" t="str">
            <v>Tara McGee</v>
          </cell>
          <cell r="D736" t="str">
            <v>11623-78 Ave</v>
          </cell>
          <cell r="E736" t="str">
            <v>T6G 0N6</v>
          </cell>
          <cell r="F736" t="str">
            <v>Edmonton</v>
          </cell>
          <cell r="G736" t="str">
            <v>CA</v>
          </cell>
          <cell r="H736" t="str">
            <v>AB</v>
          </cell>
        </row>
        <row r="737">
          <cell r="A737">
            <v>20003930</v>
          </cell>
          <cell r="B737" t="str">
            <v>Leehane, Margaret</v>
          </cell>
          <cell r="C737" t="str">
            <v>Margaret Leehane</v>
          </cell>
          <cell r="D737" t="str">
            <v>8865 Main St, PO Box 1168</v>
          </cell>
          <cell r="E737" t="str">
            <v>V0N 2P0</v>
          </cell>
          <cell r="F737" t="str">
            <v>Port Hardy</v>
          </cell>
          <cell r="G737" t="str">
            <v>CA</v>
          </cell>
          <cell r="H737" t="str">
            <v>BC</v>
          </cell>
        </row>
        <row r="738">
          <cell r="A738">
            <v>20003931</v>
          </cell>
          <cell r="B738" t="str">
            <v>Brewis Electric Co. Ltd.</v>
          </cell>
          <cell r="C738" t="str">
            <v/>
          </cell>
          <cell r="D738" t="str">
            <v>638 Hillside Ave.</v>
          </cell>
          <cell r="E738" t="str">
            <v>V8T 1Z2</v>
          </cell>
          <cell r="F738" t="str">
            <v>Victoria</v>
          </cell>
          <cell r="G738" t="str">
            <v>CA</v>
          </cell>
          <cell r="H738" t="str">
            <v>BC</v>
          </cell>
        </row>
        <row r="739">
          <cell r="A739">
            <v>20003935</v>
          </cell>
          <cell r="B739" t="str">
            <v>University of Victoria, Research Accounting</v>
          </cell>
          <cell r="C739" t="str">
            <v/>
          </cell>
          <cell r="D739" t="str">
            <v>PO Box 3040 STN CSC</v>
          </cell>
          <cell r="E739" t="str">
            <v>V8W 3N7</v>
          </cell>
          <cell r="F739" t="str">
            <v>Victoria</v>
          </cell>
          <cell r="G739" t="str">
            <v>CA</v>
          </cell>
          <cell r="H739" t="str">
            <v>BC</v>
          </cell>
        </row>
        <row r="740">
          <cell r="A740">
            <v>20003952</v>
          </cell>
          <cell r="B740" t="str">
            <v>Visionary Glass Design</v>
          </cell>
          <cell r="C740" t="str">
            <v>Kimberlee Crawford</v>
          </cell>
          <cell r="D740" t="str">
            <v>20102- 700 Shawnigan Lake Road</v>
          </cell>
          <cell r="E740" t="str">
            <v>V0R 2W3</v>
          </cell>
          <cell r="F740" t="str">
            <v>Shawnigan Lake</v>
          </cell>
          <cell r="G740" t="str">
            <v>CA</v>
          </cell>
          <cell r="H740" t="str">
            <v>BC</v>
          </cell>
        </row>
        <row r="741">
          <cell r="A741">
            <v>20003958</v>
          </cell>
          <cell r="B741" t="str">
            <v>Coastal Painting Ltd.</v>
          </cell>
          <cell r="C741" t="str">
            <v/>
          </cell>
          <cell r="D741" t="str">
            <v>588 Latoria Rd.</v>
          </cell>
          <cell r="E741" t="str">
            <v>V9C 3A1</v>
          </cell>
          <cell r="F741" t="str">
            <v>Victoria</v>
          </cell>
          <cell r="G741" t="str">
            <v>CA</v>
          </cell>
          <cell r="H741" t="str">
            <v>BC</v>
          </cell>
        </row>
        <row r="742">
          <cell r="A742">
            <v>20003967</v>
          </cell>
          <cell r="B742" t="str">
            <v>Elemental Controls Ltd.</v>
          </cell>
          <cell r="C742" t="str">
            <v/>
          </cell>
          <cell r="D742" t="str">
            <v>3230 Wharton Way</v>
          </cell>
          <cell r="E742" t="str">
            <v>L4X 2C1</v>
          </cell>
          <cell r="F742" t="str">
            <v>Mississauga</v>
          </cell>
          <cell r="G742" t="str">
            <v>CA</v>
          </cell>
          <cell r="H742" t="str">
            <v>ON</v>
          </cell>
        </row>
        <row r="743">
          <cell r="A743">
            <v>20003968</v>
          </cell>
          <cell r="B743" t="str">
            <v>Lee Valley Tools Ltd.</v>
          </cell>
          <cell r="C743" t="str">
            <v/>
          </cell>
          <cell r="D743" t="str">
            <v>1090 Morrison Dr.</v>
          </cell>
          <cell r="E743" t="str">
            <v>K2H 1C2</v>
          </cell>
          <cell r="F743" t="str">
            <v>Ottawa</v>
          </cell>
          <cell r="G743" t="str">
            <v>CA</v>
          </cell>
          <cell r="H743" t="str">
            <v>ON</v>
          </cell>
        </row>
        <row r="744">
          <cell r="A744">
            <v>20003972</v>
          </cell>
          <cell r="B744" t="str">
            <v>Dallin, David</v>
          </cell>
          <cell r="C744" t="str">
            <v/>
          </cell>
          <cell r="D744" t="str">
            <v>2094 Quimper Street</v>
          </cell>
          <cell r="E744" t="str">
            <v>V8S 2H6</v>
          </cell>
          <cell r="F744" t="str">
            <v>Victoria</v>
          </cell>
          <cell r="G744" t="str">
            <v>CA</v>
          </cell>
          <cell r="H744" t="str">
            <v>BC</v>
          </cell>
        </row>
        <row r="745">
          <cell r="A745">
            <v>20003978</v>
          </cell>
          <cell r="B745" t="str">
            <v>Island EHS Ltd</v>
          </cell>
          <cell r="C745" t="str">
            <v/>
          </cell>
          <cell r="D745" t="str">
            <v>201-990 Hillside Ave.</v>
          </cell>
          <cell r="E745" t="str">
            <v>V8T 2A1</v>
          </cell>
          <cell r="F745" t="str">
            <v>Victoria</v>
          </cell>
          <cell r="G745" t="str">
            <v>CA</v>
          </cell>
          <cell r="H745" t="str">
            <v>BC</v>
          </cell>
        </row>
        <row r="746">
          <cell r="A746">
            <v>20003986</v>
          </cell>
          <cell r="B746" t="str">
            <v>Kali Consulting Inc.</v>
          </cell>
          <cell r="C746" t="str">
            <v>Annette Wall</v>
          </cell>
          <cell r="D746" t="str">
            <v>2361 Tanner Ridge Place</v>
          </cell>
          <cell r="E746" t="str">
            <v>V8Z 7X6</v>
          </cell>
          <cell r="F746" t="str">
            <v>Victoria</v>
          </cell>
          <cell r="G746" t="str">
            <v>CA</v>
          </cell>
          <cell r="H746" t="str">
            <v>BC</v>
          </cell>
        </row>
        <row r="747">
          <cell r="A747">
            <v>20003996</v>
          </cell>
          <cell r="B747" t="str">
            <v>Brown, Carol</v>
          </cell>
          <cell r="C747" t="str">
            <v>Carol Brown</v>
          </cell>
          <cell r="D747" t="str">
            <v>6427 Sooke Rd</v>
          </cell>
          <cell r="E747" t="str">
            <v>V9Z 0A8</v>
          </cell>
          <cell r="F747" t="str">
            <v>Sooke</v>
          </cell>
          <cell r="G747" t="str">
            <v>CA</v>
          </cell>
          <cell r="H747" t="str">
            <v>BC</v>
          </cell>
        </row>
        <row r="748">
          <cell r="A748">
            <v>20004009</v>
          </cell>
          <cell r="B748" t="str">
            <v>Chipps, Henry</v>
          </cell>
          <cell r="C748" t="str">
            <v/>
          </cell>
          <cell r="D748" t="str">
            <v>4705 East Sooke Rd.</v>
          </cell>
          <cell r="E748" t="str">
            <v>V9Z 11B6</v>
          </cell>
          <cell r="F748" t="str">
            <v>Sooke</v>
          </cell>
          <cell r="G748" t="str">
            <v>CA</v>
          </cell>
          <cell r="H748" t="str">
            <v>BC</v>
          </cell>
        </row>
        <row r="749">
          <cell r="A749">
            <v>20004012</v>
          </cell>
          <cell r="B749" t="str">
            <v>Borden Mercantile Co. Ltd.</v>
          </cell>
          <cell r="C749" t="str">
            <v/>
          </cell>
          <cell r="D749" t="str">
            <v>3960 Borden St.</v>
          </cell>
          <cell r="E749" t="str">
            <v>V8P 3H8</v>
          </cell>
          <cell r="F749" t="str">
            <v>Victoria</v>
          </cell>
          <cell r="G749" t="str">
            <v>CA</v>
          </cell>
          <cell r="H749" t="str">
            <v>BC</v>
          </cell>
        </row>
        <row r="750">
          <cell r="A750">
            <v>20004013</v>
          </cell>
          <cell r="B750" t="str">
            <v>Global Industrial Canada Ltd.</v>
          </cell>
          <cell r="C750" t="str">
            <v/>
          </cell>
          <cell r="D750" t="str">
            <v>c/o TH1216 PO Box 4290, Stn A</v>
          </cell>
          <cell r="E750" t="str">
            <v>M5W 0E1</v>
          </cell>
          <cell r="F750" t="str">
            <v>Toronto</v>
          </cell>
          <cell r="G750" t="str">
            <v>CA</v>
          </cell>
          <cell r="H750" t="str">
            <v>ON</v>
          </cell>
        </row>
        <row r="751">
          <cell r="A751">
            <v>20004021</v>
          </cell>
          <cell r="B751" t="str">
            <v>Mannerfeldt,  Betty</v>
          </cell>
          <cell r="C751" t="str">
            <v/>
          </cell>
          <cell r="D751" t="str">
            <v>#65-2600 Ferguson Rd.</v>
          </cell>
          <cell r="E751" t="str">
            <v>V8M 2C1</v>
          </cell>
          <cell r="F751" t="str">
            <v>Saanichton</v>
          </cell>
          <cell r="G751" t="str">
            <v>CA</v>
          </cell>
          <cell r="H751" t="str">
            <v>BC</v>
          </cell>
        </row>
        <row r="752">
          <cell r="A752">
            <v>20004025</v>
          </cell>
          <cell r="B752" t="str">
            <v>Gale, Rebecca</v>
          </cell>
          <cell r="C752" t="str">
            <v/>
          </cell>
          <cell r="D752" t="str">
            <v>2166 Hawk Pl</v>
          </cell>
          <cell r="E752" t="str">
            <v>V9B 6V1</v>
          </cell>
          <cell r="F752" t="str">
            <v>Victoria</v>
          </cell>
          <cell r="G752" t="str">
            <v>CA</v>
          </cell>
          <cell r="H752" t="str">
            <v>BC</v>
          </cell>
        </row>
        <row r="753">
          <cell r="A753">
            <v>20004058</v>
          </cell>
          <cell r="B753" t="str">
            <v>Exact Editions Ltd</v>
          </cell>
          <cell r="C753" t="str">
            <v/>
          </cell>
          <cell r="D753" t="str">
            <v>38 Rosebery Ave</v>
          </cell>
          <cell r="E753" t="str">
            <v>EC1R 4RN</v>
          </cell>
          <cell r="F753" t="str">
            <v>London</v>
          </cell>
          <cell r="G753" t="str">
            <v>GB</v>
          </cell>
          <cell r="H753" t="str">
            <v>UK</v>
          </cell>
        </row>
        <row r="754">
          <cell r="A754">
            <v>20004077</v>
          </cell>
          <cell r="B754" t="str">
            <v>Wong, Dennis</v>
          </cell>
          <cell r="C754" t="str">
            <v>Dennis Wong</v>
          </cell>
          <cell r="D754" t="str">
            <v>B9 Charmview Court, 73 Pok Fum Lam Rd.</v>
          </cell>
          <cell r="E754" t="str">
            <v/>
          </cell>
          <cell r="F754" t="str">
            <v>Pok Fu Lam</v>
          </cell>
          <cell r="G754" t="str">
            <v>HK</v>
          </cell>
          <cell r="H754" t="str">
            <v/>
          </cell>
        </row>
        <row r="755">
          <cell r="A755">
            <v>20004117</v>
          </cell>
          <cell r="B755" t="str">
            <v>Lindquist, Jennifer F</v>
          </cell>
          <cell r="C755" t="str">
            <v>Jennifer Lindquist</v>
          </cell>
          <cell r="D755" t="str">
            <v>4405 Cowichan Lake Rd</v>
          </cell>
          <cell r="E755" t="str">
            <v>V9L 6J7</v>
          </cell>
          <cell r="F755" t="str">
            <v>Duncan</v>
          </cell>
          <cell r="G755" t="str">
            <v>CA</v>
          </cell>
          <cell r="H755" t="str">
            <v>BC</v>
          </cell>
        </row>
        <row r="756">
          <cell r="A756">
            <v>20004142</v>
          </cell>
          <cell r="B756" t="str">
            <v>Quinte, Shelley</v>
          </cell>
          <cell r="C756" t="str">
            <v>Shelley Quinte</v>
          </cell>
          <cell r="D756" t="str">
            <v>201-19 Dallas Rd</v>
          </cell>
          <cell r="E756" t="str">
            <v>V8V 5A6</v>
          </cell>
          <cell r="F756" t="str">
            <v>Victoria</v>
          </cell>
          <cell r="G756" t="str">
            <v>CA</v>
          </cell>
          <cell r="H756" t="str">
            <v>BC</v>
          </cell>
        </row>
        <row r="757">
          <cell r="A757">
            <v>20004161</v>
          </cell>
          <cell r="B757" t="str">
            <v>Coast Health Informatics Consultants Ltd.</v>
          </cell>
          <cell r="C757" t="str">
            <v>Jeff Barnett</v>
          </cell>
          <cell r="D757" t="str">
            <v>2935 Henderson Rd</v>
          </cell>
          <cell r="E757" t="str">
            <v>V8R 5M4</v>
          </cell>
          <cell r="F757" t="str">
            <v>Victoria</v>
          </cell>
          <cell r="G757" t="str">
            <v>CA</v>
          </cell>
          <cell r="H757" t="str">
            <v>BC</v>
          </cell>
        </row>
        <row r="758">
          <cell r="A758">
            <v>20004162</v>
          </cell>
          <cell r="B758" t="str">
            <v>MNC Consulting Group Ltd.</v>
          </cell>
          <cell r="C758" t="str">
            <v>Mary Colak</v>
          </cell>
          <cell r="D758" t="str">
            <v>5536A Hamsterly Rd.</v>
          </cell>
          <cell r="E758" t="str">
            <v>V8Y 1S5</v>
          </cell>
          <cell r="F758" t="str">
            <v>Victoria</v>
          </cell>
          <cell r="G758" t="str">
            <v>CA</v>
          </cell>
          <cell r="H758" t="str">
            <v>BC</v>
          </cell>
        </row>
        <row r="759">
          <cell r="A759">
            <v>20004168</v>
          </cell>
          <cell r="B759" t="str">
            <v>CCJH Consulting Co.</v>
          </cell>
          <cell r="C759" t="str">
            <v/>
          </cell>
          <cell r="D759" t="str">
            <v>ATTN Jason Wang                         #56 - 6383 - 140 St.</v>
          </cell>
          <cell r="E759" t="str">
            <v>V3W 0E9</v>
          </cell>
          <cell r="F759" t="str">
            <v>Surrey</v>
          </cell>
          <cell r="G759" t="str">
            <v>CA</v>
          </cell>
          <cell r="H759" t="str">
            <v>BC</v>
          </cell>
        </row>
        <row r="760">
          <cell r="A760">
            <v>20004170</v>
          </cell>
          <cell r="B760" t="str">
            <v>AIT International Education Services</v>
          </cell>
          <cell r="C760" t="str">
            <v>Vu Nhu Quynh</v>
          </cell>
          <cell r="D760" t="str">
            <v>501-502-503, Level 5, 14 Tran Hung Dao  Hoan Kiem</v>
          </cell>
          <cell r="E760" t="str">
            <v/>
          </cell>
          <cell r="F760" t="str">
            <v>Hanoi</v>
          </cell>
          <cell r="G760" t="str">
            <v>VN</v>
          </cell>
          <cell r="H760" t="str">
            <v>Vietnam</v>
          </cell>
        </row>
        <row r="761">
          <cell r="A761">
            <v>20004181</v>
          </cell>
          <cell r="B761" t="str">
            <v>Stevens, Victoria</v>
          </cell>
          <cell r="C761" t="str">
            <v>Victoria Stevens</v>
          </cell>
          <cell r="D761" t="str">
            <v>3921 Scolton Rd.</v>
          </cell>
          <cell r="E761" t="str">
            <v>V8N 4E1</v>
          </cell>
          <cell r="F761" t="str">
            <v>Victoria</v>
          </cell>
          <cell r="G761" t="str">
            <v>CA</v>
          </cell>
          <cell r="H761" t="str">
            <v>BC</v>
          </cell>
        </row>
        <row r="762">
          <cell r="A762">
            <v>20004196</v>
          </cell>
          <cell r="B762" t="str">
            <v>Neil Brown (dba Hansei Leadership Coaching)</v>
          </cell>
          <cell r="C762" t="str">
            <v>Neil Brown</v>
          </cell>
          <cell r="D762" t="str">
            <v>213 Ravine Dr.</v>
          </cell>
          <cell r="E762" t="str">
            <v>V3H 4W7</v>
          </cell>
          <cell r="F762" t="str">
            <v>Port Moody</v>
          </cell>
          <cell r="G762" t="str">
            <v>CA</v>
          </cell>
          <cell r="H762" t="str">
            <v>BC</v>
          </cell>
        </row>
        <row r="763">
          <cell r="A763">
            <v>20004225</v>
          </cell>
          <cell r="B763" t="str">
            <v>Eagle, Harley Boyd</v>
          </cell>
          <cell r="C763" t="str">
            <v>Harley Boyd Eagle</v>
          </cell>
          <cell r="D763" t="str">
            <v>1880 Fitzgerald Ave.</v>
          </cell>
          <cell r="E763" t="str">
            <v>V9N 2S8</v>
          </cell>
          <cell r="F763" t="str">
            <v>Courtenay</v>
          </cell>
          <cell r="G763" t="str">
            <v>CA</v>
          </cell>
          <cell r="H763" t="str">
            <v>BC</v>
          </cell>
        </row>
        <row r="764">
          <cell r="A764">
            <v>20004234</v>
          </cell>
          <cell r="B764" t="str">
            <v>Buck, Dave</v>
          </cell>
          <cell r="C764" t="str">
            <v>Dave Buck</v>
          </cell>
          <cell r="D764" t="str">
            <v>c/o Doug Boe                            Box 965</v>
          </cell>
          <cell r="E764" t="str">
            <v>R0B 9W0</v>
          </cell>
          <cell r="F764" t="str">
            <v>Lynn Lake</v>
          </cell>
          <cell r="G764" t="str">
            <v>CA</v>
          </cell>
          <cell r="H764" t="str">
            <v>MB</v>
          </cell>
        </row>
        <row r="765">
          <cell r="A765">
            <v>20004266</v>
          </cell>
          <cell r="B765" t="str">
            <v>Chandler, Siobhan</v>
          </cell>
          <cell r="C765" t="str">
            <v>Siobhan Chandler</v>
          </cell>
          <cell r="D765" t="str">
            <v>3925 Onyx Pl</v>
          </cell>
          <cell r="E765" t="str">
            <v>V8P 4T4</v>
          </cell>
          <cell r="F765" t="str">
            <v>Victoria</v>
          </cell>
          <cell r="G765" t="str">
            <v>CA</v>
          </cell>
          <cell r="H765" t="str">
            <v>BC</v>
          </cell>
        </row>
        <row r="766">
          <cell r="A766">
            <v>20004272</v>
          </cell>
          <cell r="B766" t="str">
            <v>Reeves, Ann</v>
          </cell>
          <cell r="C766" t="str">
            <v>Ann Reeves</v>
          </cell>
          <cell r="D766" t="str">
            <v>148 Eberts St.</v>
          </cell>
          <cell r="E766" t="str">
            <v>V8S 3H7</v>
          </cell>
          <cell r="F766" t="str">
            <v>Victoria</v>
          </cell>
          <cell r="G766" t="str">
            <v>CA</v>
          </cell>
          <cell r="H766" t="str">
            <v>BC</v>
          </cell>
        </row>
        <row r="767">
          <cell r="A767">
            <v>20004284</v>
          </cell>
          <cell r="B767" t="str">
            <v>The Trust Line</v>
          </cell>
          <cell r="C767" t="str">
            <v>Shahzad Ahmad</v>
          </cell>
          <cell r="D767" t="str">
            <v>Office # 19-20, 1st Floor,              City Center, Multan Road,</v>
          </cell>
          <cell r="E767" t="str">
            <v/>
          </cell>
          <cell r="F767" t="str">
            <v>Burewala</v>
          </cell>
          <cell r="G767" t="str">
            <v>PK</v>
          </cell>
          <cell r="H767" t="str">
            <v>Pakistan</v>
          </cell>
        </row>
        <row r="768">
          <cell r="A768">
            <v>20004345</v>
          </cell>
          <cell r="B768" t="str">
            <v>CHRNet</v>
          </cell>
          <cell r="C768" t="str">
            <v/>
          </cell>
          <cell r="D768" t="str">
            <v>c/o York University                     Attn:  David Etkin                      4700 Keele St.</v>
          </cell>
          <cell r="E768" t="str">
            <v>M3J 1P3</v>
          </cell>
          <cell r="F768" t="str">
            <v>Toronto</v>
          </cell>
          <cell r="G768" t="str">
            <v>CA</v>
          </cell>
          <cell r="H768" t="str">
            <v>ON</v>
          </cell>
        </row>
        <row r="769">
          <cell r="A769">
            <v>20004347</v>
          </cell>
          <cell r="B769" t="str">
            <v>Leeds-Hurwitz, Wendy</v>
          </cell>
          <cell r="C769" t="str">
            <v>Wendy Leeds-Hurwitz</v>
          </cell>
          <cell r="D769" t="str">
            <v>370 Farrell Street - Apt 102</v>
          </cell>
          <cell r="E769" t="str">
            <v>05403</v>
          </cell>
          <cell r="F769" t="str">
            <v>South Burlington</v>
          </cell>
          <cell r="G769" t="str">
            <v>CA</v>
          </cell>
          <cell r="H769" t="str">
            <v>VT</v>
          </cell>
        </row>
        <row r="770">
          <cell r="A770">
            <v>20004354</v>
          </cell>
          <cell r="B770" t="str">
            <v>Pellatt, Marlow</v>
          </cell>
          <cell r="C770" t="str">
            <v>Marlow Pellatt</v>
          </cell>
          <cell r="D770" t="str">
            <v>9406-208 Street</v>
          </cell>
          <cell r="E770" t="str">
            <v>V1M 2Y9</v>
          </cell>
          <cell r="F770" t="str">
            <v>Langley</v>
          </cell>
          <cell r="G770" t="str">
            <v>CA</v>
          </cell>
          <cell r="H770" t="str">
            <v>BC</v>
          </cell>
        </row>
        <row r="771">
          <cell r="A771">
            <v>20004426</v>
          </cell>
          <cell r="B771" t="str">
            <v>Burton, Kathleen</v>
          </cell>
          <cell r="C771" t="str">
            <v/>
          </cell>
          <cell r="D771" t="str">
            <v>3031 Craigowan Rd</v>
          </cell>
          <cell r="E771" t="str">
            <v>V9V 5A9</v>
          </cell>
          <cell r="F771" t="str">
            <v>Victoria</v>
          </cell>
          <cell r="G771" t="str">
            <v>CA</v>
          </cell>
          <cell r="H771" t="str">
            <v>BC</v>
          </cell>
        </row>
        <row r="772">
          <cell r="A772">
            <v>20004444</v>
          </cell>
          <cell r="B772" t="str">
            <v>Transcript Heroes Transcription Services Inc.</v>
          </cell>
          <cell r="C772" t="str">
            <v>647-478-5188</v>
          </cell>
          <cell r="D772" t="str">
            <v>#1801 - 1 Yonge St.</v>
          </cell>
          <cell r="E772" t="str">
            <v>M5E 1W7</v>
          </cell>
          <cell r="F772" t="str">
            <v>Toronto</v>
          </cell>
          <cell r="G772" t="str">
            <v>CA</v>
          </cell>
          <cell r="H772" t="str">
            <v>ON</v>
          </cell>
        </row>
        <row r="773">
          <cell r="A773">
            <v>20004471</v>
          </cell>
          <cell r="B773" t="str">
            <v>Will Creative Inc</v>
          </cell>
          <cell r="C773" t="str">
            <v>Ute Preusse</v>
          </cell>
          <cell r="D773" t="str">
            <v>305 - 611 Alexander St</v>
          </cell>
          <cell r="E773" t="str">
            <v>V6A 1E1</v>
          </cell>
          <cell r="F773" t="str">
            <v>Vancouver</v>
          </cell>
          <cell r="G773" t="str">
            <v>CA</v>
          </cell>
          <cell r="H773" t="str">
            <v>BC</v>
          </cell>
        </row>
        <row r="774">
          <cell r="A774">
            <v>20004474</v>
          </cell>
          <cell r="B774" t="str">
            <v>Goldvarg, Damian</v>
          </cell>
          <cell r="C774" t="str">
            <v>Damian Goldvarg</v>
          </cell>
          <cell r="D774" t="str">
            <v>3929 Country Club Drive</v>
          </cell>
          <cell r="E774" t="str">
            <v>90712</v>
          </cell>
          <cell r="F774" t="str">
            <v>Lakewood</v>
          </cell>
          <cell r="G774" t="str">
            <v>US</v>
          </cell>
          <cell r="H774" t="str">
            <v>CA</v>
          </cell>
        </row>
        <row r="775">
          <cell r="A775">
            <v>20004482</v>
          </cell>
          <cell r="B775" t="str">
            <v>COIT Cleaning  Services</v>
          </cell>
          <cell r="C775" t="str">
            <v/>
          </cell>
          <cell r="D775" t="str">
            <v>3755 Wayburne Dr.</v>
          </cell>
          <cell r="E775" t="str">
            <v>V5G 3L1</v>
          </cell>
          <cell r="F775" t="str">
            <v>Burnaby</v>
          </cell>
          <cell r="G775" t="str">
            <v>CA</v>
          </cell>
          <cell r="H775" t="str">
            <v>BC</v>
          </cell>
        </row>
        <row r="776">
          <cell r="A776">
            <v>20004486</v>
          </cell>
          <cell r="B776" t="str">
            <v>Zenka Management Ltd (dba Incite Press)</v>
          </cell>
          <cell r="C776" t="str">
            <v>Kate Sutherland</v>
          </cell>
          <cell r="D776" t="str">
            <v>5871 Mowat Ave</v>
          </cell>
          <cell r="E776" t="str">
            <v>V8A 4C2</v>
          </cell>
          <cell r="F776" t="str">
            <v>Powell River</v>
          </cell>
          <cell r="G776" t="str">
            <v>CA</v>
          </cell>
          <cell r="H776" t="str">
            <v>BC</v>
          </cell>
        </row>
        <row r="777">
          <cell r="A777">
            <v>20004492</v>
          </cell>
          <cell r="B777" t="str">
            <v>Shuford, John E M</v>
          </cell>
          <cell r="C777" t="str">
            <v>John Shuford</v>
          </cell>
          <cell r="D777" t="str">
            <v>13740 SW Mapleview Ln</v>
          </cell>
          <cell r="E777" t="str">
            <v>97224-0992</v>
          </cell>
          <cell r="F777" t="str">
            <v>Portland</v>
          </cell>
          <cell r="G777" t="str">
            <v>US</v>
          </cell>
          <cell r="H777" t="str">
            <v>OR</v>
          </cell>
        </row>
        <row r="778">
          <cell r="A778">
            <v>20004520</v>
          </cell>
          <cell r="B778" t="str">
            <v>Clements, William</v>
          </cell>
          <cell r="C778" t="str">
            <v>William Clements</v>
          </cell>
          <cell r="D778" t="str">
            <v>556 Laurier Ave West, suite 1001</v>
          </cell>
          <cell r="E778" t="str">
            <v>K1R 7X2</v>
          </cell>
          <cell r="F778" t="str">
            <v>Ottawa</v>
          </cell>
          <cell r="G778" t="str">
            <v>CA</v>
          </cell>
          <cell r="H778" t="str">
            <v>ON</v>
          </cell>
        </row>
        <row r="779">
          <cell r="A779">
            <v>20004538</v>
          </cell>
          <cell r="B779" t="str">
            <v>Sault, Jessica</v>
          </cell>
          <cell r="C779" t="str">
            <v/>
          </cell>
          <cell r="D779" t="str">
            <v>1 - 420 Niagara St.</v>
          </cell>
          <cell r="E779" t="str">
            <v>V8V 1H1</v>
          </cell>
          <cell r="F779" t="str">
            <v>Victoria</v>
          </cell>
          <cell r="G779" t="str">
            <v>CA</v>
          </cell>
          <cell r="H779" t="str">
            <v>BC</v>
          </cell>
        </row>
        <row r="780">
          <cell r="A780">
            <v>20004549</v>
          </cell>
          <cell r="B780" t="str">
            <v>Fletcher, Sarah</v>
          </cell>
          <cell r="C780" t="str">
            <v>Sarah Fletcher</v>
          </cell>
          <cell r="D780" t="str">
            <v>3147 Quadra St.</v>
          </cell>
          <cell r="E780" t="str">
            <v>V8X 1E9</v>
          </cell>
          <cell r="F780" t="str">
            <v>Victoria</v>
          </cell>
          <cell r="G780" t="str">
            <v>CA</v>
          </cell>
          <cell r="H780" t="str">
            <v>BC</v>
          </cell>
        </row>
        <row r="781">
          <cell r="A781">
            <v>20004581</v>
          </cell>
          <cell r="B781" t="str">
            <v>Cunsolo, Ashlee</v>
          </cell>
          <cell r="C781" t="str">
            <v>Ashlee Cunsolo</v>
          </cell>
          <cell r="D781" t="str">
            <v>55 Valleyview Dr                        PO Box 908 Stn C</v>
          </cell>
          <cell r="E781" t="str">
            <v>A0P 1C0</v>
          </cell>
          <cell r="F781" t="str">
            <v>Happy Valley-Goose Bay</v>
          </cell>
          <cell r="G781" t="str">
            <v>CA</v>
          </cell>
          <cell r="H781" t="str">
            <v>NL</v>
          </cell>
        </row>
        <row r="782">
          <cell r="A782">
            <v>20004587</v>
          </cell>
          <cell r="B782" t="str">
            <v>Fortrust International Pte Ltd</v>
          </cell>
          <cell r="C782" t="str">
            <v>Steve Suprapto</v>
          </cell>
          <cell r="D782" t="str">
            <v>47 Hume Avenue #09-11 Parc Palais</v>
          </cell>
          <cell r="E782" t="str">
            <v>598748</v>
          </cell>
          <cell r="F782" t="str">
            <v/>
          </cell>
          <cell r="G782" t="str">
            <v>SG</v>
          </cell>
          <cell r="H782" t="str">
            <v/>
          </cell>
        </row>
        <row r="783">
          <cell r="A783">
            <v>20004603</v>
          </cell>
          <cell r="B783" t="str">
            <v>College Boreal d´arts appliques et de technologie</v>
          </cell>
          <cell r="C783" t="str">
            <v/>
          </cell>
          <cell r="D783" t="str">
            <v>21, boulevard Lassalle</v>
          </cell>
          <cell r="E783" t="str">
            <v>P3A 6B1</v>
          </cell>
          <cell r="F783" t="str">
            <v>Sudbury</v>
          </cell>
          <cell r="G783" t="str">
            <v>CA</v>
          </cell>
          <cell r="H783" t="str">
            <v>ON</v>
          </cell>
        </row>
        <row r="784">
          <cell r="A784">
            <v>20004608</v>
          </cell>
          <cell r="B784" t="str">
            <v>Thomashow, Mitchell</v>
          </cell>
          <cell r="C784" t="str">
            <v>Mitchell Thomashow</v>
          </cell>
          <cell r="D784" t="str">
            <v>369 Windmill Hill Road</v>
          </cell>
          <cell r="E784" t="str">
            <v>03444</v>
          </cell>
          <cell r="F784" t="str">
            <v>Dublin</v>
          </cell>
          <cell r="G784" t="str">
            <v>US</v>
          </cell>
          <cell r="H784" t="str">
            <v>NH</v>
          </cell>
        </row>
        <row r="785">
          <cell r="A785">
            <v>20004617</v>
          </cell>
          <cell r="B785" t="str">
            <v>Redline Glass Ltd</v>
          </cell>
          <cell r="C785" t="str">
            <v/>
          </cell>
          <cell r="D785" t="str">
            <v>985 Henry Eng Place</v>
          </cell>
          <cell r="E785" t="str">
            <v>V9B 6B2</v>
          </cell>
          <cell r="F785" t="str">
            <v>Victoria</v>
          </cell>
          <cell r="G785" t="str">
            <v>CA</v>
          </cell>
          <cell r="H785" t="str">
            <v>BC</v>
          </cell>
        </row>
        <row r="786">
          <cell r="A786">
            <v>20004655</v>
          </cell>
          <cell r="B786" t="str">
            <v>Christie, Jordanne</v>
          </cell>
          <cell r="C786" t="str">
            <v>Jordanne Christie</v>
          </cell>
          <cell r="D786" t="str">
            <v>85 Marine Dr</v>
          </cell>
          <cell r="E786" t="str">
            <v>P0H 1H0</v>
          </cell>
          <cell r="F786" t="str">
            <v>Callander</v>
          </cell>
          <cell r="G786" t="str">
            <v>CA</v>
          </cell>
          <cell r="H786" t="str">
            <v>ON</v>
          </cell>
        </row>
        <row r="787">
          <cell r="A787">
            <v>20004658</v>
          </cell>
          <cell r="B787" t="str">
            <v>White Cap Supply Canada Inc. (dba Brock White)</v>
          </cell>
          <cell r="C787" t="str">
            <v>Brock White Canada</v>
          </cell>
          <cell r="D787" t="str">
            <v>172 Bethridge Rd.</v>
          </cell>
          <cell r="E787" t="str">
            <v>M9W 1N3</v>
          </cell>
          <cell r="F787" t="str">
            <v>Toronto</v>
          </cell>
          <cell r="G787" t="str">
            <v>CA</v>
          </cell>
          <cell r="H787" t="str">
            <v>ON</v>
          </cell>
        </row>
        <row r="788">
          <cell r="A788">
            <v>20004664</v>
          </cell>
          <cell r="B788" t="str">
            <v>Ubalijoro, Eliane</v>
          </cell>
          <cell r="C788" t="str">
            <v/>
          </cell>
          <cell r="D788" t="str">
            <v>175 Leech Rd</v>
          </cell>
          <cell r="E788" t="str">
            <v>J7T 1K3</v>
          </cell>
          <cell r="F788" t="str">
            <v>Le Cedres</v>
          </cell>
          <cell r="G788" t="str">
            <v>CA</v>
          </cell>
          <cell r="H788" t="str">
            <v>QC</v>
          </cell>
        </row>
        <row r="789">
          <cell r="A789">
            <v>20004677</v>
          </cell>
          <cell r="B789" t="str">
            <v>Roepstorff, Dr. Kristina</v>
          </cell>
          <cell r="C789" t="str">
            <v>Kristina Roepstorff</v>
          </cell>
          <cell r="D789" t="str">
            <v>Wuehlischstr. 32</v>
          </cell>
          <cell r="E789" t="str">
            <v>10245</v>
          </cell>
          <cell r="F789" t="str">
            <v>Berlin</v>
          </cell>
          <cell r="G789" t="str">
            <v>DE</v>
          </cell>
          <cell r="H789" t="str">
            <v/>
          </cell>
        </row>
        <row r="790">
          <cell r="A790">
            <v>20004681</v>
          </cell>
          <cell r="B790" t="str">
            <v>Kirkby, Gareth</v>
          </cell>
          <cell r="C790" t="str">
            <v>Gareth Kirkby</v>
          </cell>
          <cell r="D790" t="str">
            <v>Unit 1802 - 131 Regiment Square</v>
          </cell>
          <cell r="E790" t="str">
            <v>V6B 1X6</v>
          </cell>
          <cell r="F790" t="str">
            <v>Vancouver</v>
          </cell>
          <cell r="G790" t="str">
            <v>CA</v>
          </cell>
          <cell r="H790" t="str">
            <v>BC</v>
          </cell>
        </row>
        <row r="791">
          <cell r="A791">
            <v>20004712</v>
          </cell>
          <cell r="B791" t="str">
            <v>Rueckl, Dawn</v>
          </cell>
          <cell r="C791" t="str">
            <v>Dawn Rueckl</v>
          </cell>
          <cell r="D791" t="str">
            <v>751 Dunrobin Dr</v>
          </cell>
          <cell r="E791" t="str">
            <v>V1S 1V8</v>
          </cell>
          <cell r="F791" t="str">
            <v>Kamloops</v>
          </cell>
          <cell r="G791" t="str">
            <v>CA</v>
          </cell>
          <cell r="H791" t="str">
            <v>BC</v>
          </cell>
        </row>
        <row r="792">
          <cell r="A792">
            <v>20004720</v>
          </cell>
          <cell r="B792" t="str">
            <v>Alphonse, Shirley</v>
          </cell>
          <cell r="C792" t="str">
            <v/>
          </cell>
          <cell r="D792" t="str">
            <v>6357 Belvista Pl.</v>
          </cell>
          <cell r="E792" t="str">
            <v>V9Z 0X3</v>
          </cell>
          <cell r="F792" t="str">
            <v>Sooke</v>
          </cell>
          <cell r="G792" t="str">
            <v>CA</v>
          </cell>
          <cell r="H792" t="str">
            <v>BC</v>
          </cell>
        </row>
        <row r="793">
          <cell r="A793">
            <v>20004735</v>
          </cell>
          <cell r="B793" t="str">
            <v>Atlas Junk Removal, Inc</v>
          </cell>
          <cell r="C793" t="str">
            <v/>
          </cell>
          <cell r="D793" t="str">
            <v>6006 West Saanich Rd</v>
          </cell>
          <cell r="E793" t="str">
            <v>V9E 2G4</v>
          </cell>
          <cell r="F793" t="str">
            <v>Victoria</v>
          </cell>
          <cell r="G793" t="str">
            <v>CA</v>
          </cell>
          <cell r="H793" t="str">
            <v>BC</v>
          </cell>
        </row>
        <row r="794">
          <cell r="A794">
            <v>20004737</v>
          </cell>
          <cell r="B794" t="str">
            <v>Pumped Inc.</v>
          </cell>
          <cell r="C794" t="str">
            <v/>
          </cell>
          <cell r="D794" t="str">
            <v>#9 - 20 Amber St.</v>
          </cell>
          <cell r="E794" t="str">
            <v>L3R 5P4</v>
          </cell>
          <cell r="F794" t="str">
            <v>Markham</v>
          </cell>
          <cell r="G794" t="str">
            <v>CA</v>
          </cell>
          <cell r="H794" t="str">
            <v>ON</v>
          </cell>
        </row>
        <row r="795">
          <cell r="A795">
            <v>20004750</v>
          </cell>
          <cell r="B795" t="str">
            <v>Knutsen, Finn A</v>
          </cell>
          <cell r="C795" t="str">
            <v>Finn A Knutsen</v>
          </cell>
          <cell r="D795" t="str">
            <v>603-2910 Cook St</v>
          </cell>
          <cell r="E795" t="str">
            <v>V8T 3S7</v>
          </cell>
          <cell r="F795" t="str">
            <v>Victoria</v>
          </cell>
          <cell r="G795" t="str">
            <v>CA</v>
          </cell>
          <cell r="H795" t="str">
            <v>BC</v>
          </cell>
        </row>
        <row r="796">
          <cell r="A796">
            <v>20004761</v>
          </cell>
          <cell r="B796" t="str">
            <v>Fitz´s Walker Power Equipment (2013) Ltd.</v>
          </cell>
          <cell r="C796" t="str">
            <v/>
          </cell>
          <cell r="D796" t="str">
            <v>1107 Goldstream Ave.</v>
          </cell>
          <cell r="E796" t="str">
            <v>V9B 2Y9</v>
          </cell>
          <cell r="F796" t="str">
            <v>Victoria</v>
          </cell>
          <cell r="G796" t="str">
            <v>CA</v>
          </cell>
          <cell r="H796" t="str">
            <v>BC</v>
          </cell>
        </row>
        <row r="797">
          <cell r="A797">
            <v>20004764</v>
          </cell>
          <cell r="B797" t="str">
            <v>Brant, Casey</v>
          </cell>
          <cell r="C797" t="str">
            <v>Casey Brant</v>
          </cell>
          <cell r="D797" t="str">
            <v>1458 Adelaide Street</v>
          </cell>
          <cell r="E797" t="str">
            <v>V0R 1R0</v>
          </cell>
          <cell r="F797" t="str">
            <v>Crofton</v>
          </cell>
          <cell r="G797" t="str">
            <v>CA</v>
          </cell>
          <cell r="H797" t="str">
            <v>BC</v>
          </cell>
        </row>
        <row r="798">
          <cell r="A798">
            <v>20004769</v>
          </cell>
          <cell r="B798" t="str">
            <v>Gabanna, Carol</v>
          </cell>
          <cell r="C798" t="str">
            <v>Carol Gabanna</v>
          </cell>
          <cell r="D798" t="str">
            <v>100 East River Dr</v>
          </cell>
          <cell r="E798" t="str">
            <v>C1B 2E1</v>
          </cell>
          <cell r="F798" t="str">
            <v>Stratford</v>
          </cell>
          <cell r="G798" t="str">
            <v>CA</v>
          </cell>
          <cell r="H798" t="str">
            <v>PE</v>
          </cell>
        </row>
        <row r="799">
          <cell r="A799">
            <v>20004809</v>
          </cell>
          <cell r="B799" t="str">
            <v>Communication Kitchen</v>
          </cell>
          <cell r="C799" t="str">
            <v>Russel Lolacher</v>
          </cell>
          <cell r="D799" t="str">
            <v>10-945 Fairfield Rd</v>
          </cell>
          <cell r="E799" t="str">
            <v>V8V 3A3</v>
          </cell>
          <cell r="F799" t="str">
            <v>Victoria</v>
          </cell>
          <cell r="G799" t="str">
            <v>CA</v>
          </cell>
          <cell r="H799" t="str">
            <v>BC</v>
          </cell>
        </row>
        <row r="800">
          <cell r="A800">
            <v>20004814</v>
          </cell>
          <cell r="B800" t="str">
            <v>Stratagem Business Consulting Inc</v>
          </cell>
          <cell r="C800" t="str">
            <v>Vivianne Bridgeman</v>
          </cell>
          <cell r="D800" t="str">
            <v>#423, 13111 140 Ave. NW</v>
          </cell>
          <cell r="E800" t="str">
            <v>T6V 0B1</v>
          </cell>
          <cell r="F800" t="str">
            <v>Edmonton</v>
          </cell>
          <cell r="G800" t="str">
            <v>CA</v>
          </cell>
          <cell r="H800" t="str">
            <v>AB</v>
          </cell>
        </row>
        <row r="801">
          <cell r="A801">
            <v>20004838</v>
          </cell>
          <cell r="B801" t="str">
            <v>McGregor, Deborah</v>
          </cell>
          <cell r="C801" t="str">
            <v>Deborah McGregor</v>
          </cell>
          <cell r="D801" t="str">
            <v>1140 Old Village Road South             PO Box 914</v>
          </cell>
          <cell r="E801" t="str">
            <v>P0P 1A0</v>
          </cell>
          <cell r="F801" t="str">
            <v>Birch Island</v>
          </cell>
          <cell r="G801" t="str">
            <v>CA</v>
          </cell>
          <cell r="H801" t="str">
            <v>ON</v>
          </cell>
        </row>
        <row r="802">
          <cell r="A802">
            <v>20004864</v>
          </cell>
          <cell r="B802" t="str">
            <v>Clearlite Glass (B.C.) Ltd.</v>
          </cell>
          <cell r="C802" t="str">
            <v/>
          </cell>
          <cell r="D802" t="str">
            <v>#7-6809 Kirkpatrick Cres.</v>
          </cell>
          <cell r="E802" t="str">
            <v>V8M 1Z8</v>
          </cell>
          <cell r="F802" t="str">
            <v>Victoria</v>
          </cell>
          <cell r="G802" t="str">
            <v>CA</v>
          </cell>
          <cell r="H802" t="str">
            <v>BC</v>
          </cell>
        </row>
        <row r="803">
          <cell r="A803">
            <v>20004866</v>
          </cell>
          <cell r="B803" t="str">
            <v>IMAGE Consulting Inc.</v>
          </cell>
          <cell r="C803" t="str">
            <v>Rita Egizii</v>
          </cell>
          <cell r="D803" t="str">
            <v>359 Scenic Acres Drive NW</v>
          </cell>
          <cell r="E803" t="str">
            <v>T3L 1T6</v>
          </cell>
          <cell r="F803" t="str">
            <v>Calgary</v>
          </cell>
          <cell r="G803" t="str">
            <v>CA</v>
          </cell>
          <cell r="H803" t="str">
            <v>AB</v>
          </cell>
        </row>
        <row r="804">
          <cell r="A804">
            <v>20004872</v>
          </cell>
          <cell r="B804" t="str">
            <v>Bobolo, Elaine</v>
          </cell>
          <cell r="C804" t="str">
            <v/>
          </cell>
          <cell r="D804" t="str">
            <v>2248 Players Drive</v>
          </cell>
          <cell r="E804" t="str">
            <v>V9B 0L2</v>
          </cell>
          <cell r="F804" t="str">
            <v>Victoria</v>
          </cell>
          <cell r="G804" t="str">
            <v>CA</v>
          </cell>
          <cell r="H804" t="str">
            <v>BC</v>
          </cell>
        </row>
        <row r="805">
          <cell r="A805">
            <v>20004881</v>
          </cell>
          <cell r="B805" t="str">
            <v>Dean Fortin Strategies</v>
          </cell>
          <cell r="C805" t="str">
            <v>Dean Fortin</v>
          </cell>
          <cell r="D805" t="str">
            <v>2526 Victor St.</v>
          </cell>
          <cell r="E805" t="str">
            <v>V8R 4C9</v>
          </cell>
          <cell r="F805" t="str">
            <v>Victoria</v>
          </cell>
          <cell r="G805" t="str">
            <v>CA</v>
          </cell>
          <cell r="H805" t="str">
            <v>BC</v>
          </cell>
        </row>
        <row r="806">
          <cell r="A806">
            <v>20004909</v>
          </cell>
          <cell r="B806" t="str">
            <v>Faechner, Ty</v>
          </cell>
          <cell r="C806" t="str">
            <v>Ty Faechner</v>
          </cell>
          <cell r="D806" t="str">
            <v>184 Forrest Drive</v>
          </cell>
          <cell r="E806" t="str">
            <v>T8A 6A9</v>
          </cell>
          <cell r="F806" t="str">
            <v>Sherwood Park</v>
          </cell>
          <cell r="G806" t="str">
            <v>CA</v>
          </cell>
          <cell r="H806" t="str">
            <v>AB</v>
          </cell>
        </row>
        <row r="807">
          <cell r="A807">
            <v>20004934</v>
          </cell>
          <cell r="B807" t="str">
            <v>Buckland, Aiden</v>
          </cell>
          <cell r="C807" t="str">
            <v>Aiden Buckland</v>
          </cell>
          <cell r="D807" t="str">
            <v>503-790 Hockley Ave.</v>
          </cell>
          <cell r="E807" t="str">
            <v>V9B 2V4</v>
          </cell>
          <cell r="F807" t="str">
            <v>Victoria</v>
          </cell>
          <cell r="G807" t="str">
            <v>CA</v>
          </cell>
          <cell r="H807" t="str">
            <v>BC</v>
          </cell>
        </row>
        <row r="808">
          <cell r="A808">
            <v>20004938</v>
          </cell>
          <cell r="B808" t="str">
            <v>Vernon, Michael</v>
          </cell>
          <cell r="C808" t="str">
            <v>Michael Vernon</v>
          </cell>
          <cell r="D808" t="str">
            <v>4904 43 St SW</v>
          </cell>
          <cell r="E808" t="str">
            <v>T3E 3R3</v>
          </cell>
          <cell r="F808" t="str">
            <v>Calgary</v>
          </cell>
          <cell r="G808" t="str">
            <v>CA</v>
          </cell>
          <cell r="H808" t="str">
            <v>AB</v>
          </cell>
        </row>
        <row r="809">
          <cell r="A809">
            <v>20004945</v>
          </cell>
          <cell r="B809" t="str">
            <v>Insights West Marketing Research Inc.</v>
          </cell>
          <cell r="C809" t="str">
            <v/>
          </cell>
          <cell r="D809" t="str">
            <v>304 - 1140 Homer St</v>
          </cell>
          <cell r="E809" t="str">
            <v>V6B 2X6</v>
          </cell>
          <cell r="F809" t="str">
            <v>Vancouver</v>
          </cell>
          <cell r="G809" t="str">
            <v>CA</v>
          </cell>
          <cell r="H809" t="str">
            <v>BC</v>
          </cell>
        </row>
        <row r="810">
          <cell r="A810">
            <v>20004985</v>
          </cell>
          <cell r="B810" t="str">
            <v>Pac Rim Filtration Services Inc (DBA Petrokleen)</v>
          </cell>
          <cell r="C810" t="str">
            <v>Robert Quesnel</v>
          </cell>
          <cell r="D810" t="str">
            <v>124 Mountain Hwy</v>
          </cell>
          <cell r="E810" t="str">
            <v>V7J 2K3</v>
          </cell>
          <cell r="F810" t="str">
            <v>North Vancouver</v>
          </cell>
          <cell r="G810" t="str">
            <v>CA</v>
          </cell>
          <cell r="H810" t="str">
            <v>BC</v>
          </cell>
        </row>
        <row r="811">
          <cell r="A811">
            <v>20004986</v>
          </cell>
          <cell r="B811" t="str">
            <v>T.S. The Edge Sharpening Co. Ltd.</v>
          </cell>
          <cell r="C811" t="str">
            <v/>
          </cell>
          <cell r="D811" t="str">
            <v>46 Crease Ave.</v>
          </cell>
          <cell r="E811" t="str">
            <v>V8Z 1S3</v>
          </cell>
          <cell r="F811" t="str">
            <v>Victoria</v>
          </cell>
          <cell r="G811" t="str">
            <v>CA</v>
          </cell>
          <cell r="H811" t="str">
            <v>BC</v>
          </cell>
        </row>
        <row r="812">
          <cell r="A812">
            <v>20005017</v>
          </cell>
          <cell r="B812" t="str">
            <v>Brown, Spencer</v>
          </cell>
          <cell r="C812" t="str">
            <v>Spencer Brown</v>
          </cell>
          <cell r="D812" t="str">
            <v>Unit 130 - 1575 Begbie St.</v>
          </cell>
          <cell r="E812" t="str">
            <v>V8R 1L2</v>
          </cell>
          <cell r="F812" t="str">
            <v>Victoria</v>
          </cell>
          <cell r="G812" t="str">
            <v>CA</v>
          </cell>
          <cell r="H812" t="str">
            <v>BC</v>
          </cell>
        </row>
        <row r="813">
          <cell r="A813">
            <v>20005022</v>
          </cell>
          <cell r="B813" t="str">
            <v>Landahl, Mark</v>
          </cell>
          <cell r="C813" t="str">
            <v>Mark Landahl</v>
          </cell>
          <cell r="D813" t="str">
            <v>7801 Wormans Mill Rd</v>
          </cell>
          <cell r="E813" t="str">
            <v>21701</v>
          </cell>
          <cell r="F813" t="str">
            <v>Frederick</v>
          </cell>
          <cell r="G813" t="str">
            <v>US</v>
          </cell>
          <cell r="H813" t="str">
            <v>MD</v>
          </cell>
        </row>
        <row r="814">
          <cell r="A814">
            <v>20005045</v>
          </cell>
          <cell r="B814" t="str">
            <v>LifeCycles Project Society</v>
          </cell>
          <cell r="C814" t="str">
            <v/>
          </cell>
          <cell r="D814" t="str">
            <v>Unit A 808 Viewfield Rd</v>
          </cell>
          <cell r="E814" t="str">
            <v>V9A 4V1</v>
          </cell>
          <cell r="F814" t="str">
            <v>Victoria</v>
          </cell>
          <cell r="G814" t="str">
            <v>CA</v>
          </cell>
          <cell r="H814" t="str">
            <v>BC</v>
          </cell>
        </row>
        <row r="815">
          <cell r="A815">
            <v>20005055</v>
          </cell>
          <cell r="B815" t="str">
            <v>Martin, Gary</v>
          </cell>
          <cell r="C815" t="str">
            <v>Gary Martin</v>
          </cell>
          <cell r="D815" t="str">
            <v>79 chemin Rockhurst</v>
          </cell>
          <cell r="E815" t="str">
            <v>J0X 3G0</v>
          </cell>
          <cell r="F815" t="str">
            <v>Wakefield</v>
          </cell>
          <cell r="G815" t="str">
            <v>CA</v>
          </cell>
          <cell r="H815" t="str">
            <v>QC</v>
          </cell>
        </row>
        <row r="816">
          <cell r="A816">
            <v>20005056</v>
          </cell>
          <cell r="B816" t="str">
            <v>Vert, Patrick</v>
          </cell>
          <cell r="C816" t="str">
            <v>Patrick Vert</v>
          </cell>
          <cell r="D816" t="str">
            <v>2836 Admirals Rd</v>
          </cell>
          <cell r="E816" t="str">
            <v>V9A 2R3</v>
          </cell>
          <cell r="F816" t="str">
            <v>Victoria</v>
          </cell>
          <cell r="G816" t="str">
            <v>CA</v>
          </cell>
          <cell r="H816" t="str">
            <v>BC</v>
          </cell>
        </row>
        <row r="817">
          <cell r="A817">
            <v>20005061</v>
          </cell>
          <cell r="B817" t="str">
            <v>Donkor, Kingsley</v>
          </cell>
          <cell r="C817" t="str">
            <v/>
          </cell>
          <cell r="D817" t="str">
            <v>504 Carmel Court</v>
          </cell>
          <cell r="E817" t="str">
            <v>V2E 2G3</v>
          </cell>
          <cell r="F817" t="str">
            <v>Kamloops</v>
          </cell>
          <cell r="G817" t="str">
            <v>CA</v>
          </cell>
          <cell r="H817" t="str">
            <v>BC</v>
          </cell>
        </row>
        <row r="818">
          <cell r="A818">
            <v>20005066</v>
          </cell>
          <cell r="B818" t="str">
            <v>Holiday Inn Express &amp; Suites - Colwood</v>
          </cell>
          <cell r="C818" t="str">
            <v/>
          </cell>
          <cell r="D818" t="str">
            <v>318 Wale Rd.</v>
          </cell>
          <cell r="E818" t="str">
            <v>V9B 0J8</v>
          </cell>
          <cell r="F818" t="str">
            <v>Victoria</v>
          </cell>
          <cell r="G818" t="str">
            <v>CA</v>
          </cell>
          <cell r="H818" t="str">
            <v>BC</v>
          </cell>
        </row>
        <row r="819">
          <cell r="A819">
            <v>20005110</v>
          </cell>
          <cell r="B819" t="str">
            <v>Momentive Europe UC</v>
          </cell>
          <cell r="C819" t="str">
            <v>Momentive Europe UC</v>
          </cell>
          <cell r="D819" t="str">
            <v>C/O 916710                              PO Box 4090 STN A</v>
          </cell>
          <cell r="E819" t="str">
            <v>M5W 0E9</v>
          </cell>
          <cell r="F819" t="str">
            <v>Toronto</v>
          </cell>
          <cell r="G819" t="str">
            <v>CA</v>
          </cell>
          <cell r="H819" t="str">
            <v>ON</v>
          </cell>
        </row>
        <row r="820">
          <cell r="A820">
            <v>20005117</v>
          </cell>
          <cell r="B820" t="str">
            <v>Shell Energy North America (Canada) Inc</v>
          </cell>
          <cell r="C820" t="str">
            <v>Bali Dey</v>
          </cell>
          <cell r="D820" t="str">
            <v>400 4th Ave SW                          PO Box 100, Station M</v>
          </cell>
          <cell r="E820" t="str">
            <v>T2P 2H5</v>
          </cell>
          <cell r="F820" t="str">
            <v>Calgary</v>
          </cell>
          <cell r="G820" t="str">
            <v>CA</v>
          </cell>
          <cell r="H820" t="str">
            <v>AB</v>
          </cell>
        </row>
        <row r="821">
          <cell r="A821">
            <v>20005119</v>
          </cell>
          <cell r="B821" t="str">
            <v>IECC LTD.</v>
          </cell>
          <cell r="C821" t="str">
            <v>Shamim I Sarkar</v>
          </cell>
          <cell r="D821" t="str">
            <v>H#6,R#17/A,BL-E,Banani</v>
          </cell>
          <cell r="E821" t="str">
            <v/>
          </cell>
          <cell r="F821" t="str">
            <v>Dhaka 1213</v>
          </cell>
          <cell r="G821" t="str">
            <v>BD</v>
          </cell>
          <cell r="H821" t="str">
            <v>Bangladesh</v>
          </cell>
        </row>
        <row r="822">
          <cell r="A822">
            <v>20005126</v>
          </cell>
          <cell r="B822" t="str">
            <v>Shelley Kohlmann &amp; Associates Consulting</v>
          </cell>
          <cell r="C822" t="str">
            <v/>
          </cell>
          <cell r="D822" t="str">
            <v>1251 Tattersall Dr.</v>
          </cell>
          <cell r="E822" t="str">
            <v>V8P 1Z2</v>
          </cell>
          <cell r="F822" t="str">
            <v>Victoria</v>
          </cell>
          <cell r="G822" t="str">
            <v>CA</v>
          </cell>
          <cell r="H822" t="str">
            <v>BC</v>
          </cell>
        </row>
        <row r="823">
          <cell r="A823">
            <v>20005128</v>
          </cell>
          <cell r="B823" t="str">
            <v>Dennis, Sandra</v>
          </cell>
          <cell r="C823" t="str">
            <v>Sandra Dennis</v>
          </cell>
          <cell r="D823" t="str">
            <v>1474 Faircliff Lane</v>
          </cell>
          <cell r="E823" t="str">
            <v>V8S 5L2</v>
          </cell>
          <cell r="F823" t="str">
            <v>Victoria</v>
          </cell>
          <cell r="G823" t="str">
            <v>CA</v>
          </cell>
          <cell r="H823" t="str">
            <v>BC</v>
          </cell>
        </row>
        <row r="824">
          <cell r="A824">
            <v>20005131</v>
          </cell>
          <cell r="B824" t="str">
            <v>Molloy, Jules</v>
          </cell>
          <cell r="C824" t="str">
            <v>Jules Molloy</v>
          </cell>
          <cell r="D824" t="str">
            <v>325 Penty Ave</v>
          </cell>
          <cell r="E824" t="str">
            <v>V0R 1X2</v>
          </cell>
          <cell r="F824" t="str">
            <v>Gabriola Island</v>
          </cell>
          <cell r="G824" t="str">
            <v>CA</v>
          </cell>
          <cell r="H824" t="str">
            <v>BC</v>
          </cell>
        </row>
        <row r="825">
          <cell r="A825">
            <v>20005143</v>
          </cell>
          <cell r="B825" t="str">
            <v>Beacon Secure Systems Ltd.</v>
          </cell>
          <cell r="C825" t="str">
            <v/>
          </cell>
          <cell r="D825" t="str">
            <v>4463 Grace Court</v>
          </cell>
          <cell r="E825" t="str">
            <v>V8N 5P3</v>
          </cell>
          <cell r="F825" t="str">
            <v>Victoria</v>
          </cell>
          <cell r="G825" t="str">
            <v>CA</v>
          </cell>
          <cell r="H825" t="str">
            <v>BC</v>
          </cell>
        </row>
        <row r="826">
          <cell r="A826">
            <v>20005148</v>
          </cell>
          <cell r="B826" t="str">
            <v>Couto, Joe</v>
          </cell>
          <cell r="C826" t="str">
            <v>Joe Couto</v>
          </cell>
          <cell r="D826" t="str">
            <v>29 Tunbridge Cres.</v>
          </cell>
          <cell r="E826" t="str">
            <v>M9C 3L5</v>
          </cell>
          <cell r="F826" t="str">
            <v>Toronto</v>
          </cell>
          <cell r="G826" t="str">
            <v>CA</v>
          </cell>
          <cell r="H826" t="str">
            <v>ON</v>
          </cell>
        </row>
        <row r="827">
          <cell r="A827">
            <v>20005150</v>
          </cell>
          <cell r="B827" t="str">
            <v>Stefanson, Daniel</v>
          </cell>
          <cell r="C827" t="str">
            <v>Daniel Stefanson</v>
          </cell>
          <cell r="D827" t="str">
            <v>1533 Arrow Rd</v>
          </cell>
          <cell r="E827" t="str">
            <v>V8N 1C3</v>
          </cell>
          <cell r="F827" t="str">
            <v>Victoria</v>
          </cell>
          <cell r="G827" t="str">
            <v>CA</v>
          </cell>
          <cell r="H827" t="str">
            <v>BC</v>
          </cell>
        </row>
        <row r="828">
          <cell r="A828">
            <v>20005152</v>
          </cell>
          <cell r="B828" t="str">
            <v>Bureau Veritas Canada (2019) Inc.</v>
          </cell>
          <cell r="C828" t="str">
            <v/>
          </cell>
          <cell r="D828" t="str">
            <v>C/O TH0069C                             PO Box 4269, Postal Station A</v>
          </cell>
          <cell r="E828" t="str">
            <v>M5W 5V2</v>
          </cell>
          <cell r="F828" t="str">
            <v>Toronto</v>
          </cell>
          <cell r="G828" t="str">
            <v>CA</v>
          </cell>
          <cell r="H828" t="str">
            <v>ON</v>
          </cell>
        </row>
        <row r="829">
          <cell r="A829">
            <v>20005161</v>
          </cell>
          <cell r="B829" t="str">
            <v>ARSECC Network</v>
          </cell>
          <cell r="C829" t="str">
            <v/>
          </cell>
          <cell r="D829" t="str">
            <v>8819 SE 12th Ave.</v>
          </cell>
          <cell r="E829" t="str">
            <v>97202</v>
          </cell>
          <cell r="F829" t="str">
            <v>Portland</v>
          </cell>
          <cell r="G829" t="str">
            <v>US</v>
          </cell>
          <cell r="H829" t="str">
            <v>OR</v>
          </cell>
        </row>
        <row r="830">
          <cell r="A830">
            <v>20005163</v>
          </cell>
          <cell r="B830" t="str">
            <v>Mitic, Caroline</v>
          </cell>
          <cell r="C830" t="str">
            <v/>
          </cell>
          <cell r="D830" t="str">
            <v>302-648 Herald St.</v>
          </cell>
          <cell r="E830" t="str">
            <v>V8W 1S7</v>
          </cell>
          <cell r="F830" t="str">
            <v>Victoria</v>
          </cell>
          <cell r="G830" t="str">
            <v>CA</v>
          </cell>
          <cell r="H830" t="str">
            <v>BC</v>
          </cell>
        </row>
        <row r="831">
          <cell r="A831">
            <v>20005167</v>
          </cell>
          <cell r="B831" t="str">
            <v>MacRae, Katherine</v>
          </cell>
          <cell r="C831" t="str">
            <v>Katherine MacRae</v>
          </cell>
          <cell r="D831" t="str">
            <v>2161 French Rd. S</v>
          </cell>
          <cell r="E831" t="str">
            <v>V9Z 0M7</v>
          </cell>
          <cell r="F831" t="str">
            <v>Sooke</v>
          </cell>
          <cell r="G831" t="str">
            <v>CA</v>
          </cell>
          <cell r="H831" t="str">
            <v>BC</v>
          </cell>
        </row>
        <row r="832">
          <cell r="A832">
            <v>20005168</v>
          </cell>
          <cell r="B832" t="str">
            <v>USE MAIN ACCOUNT British Council, Nigeria</v>
          </cell>
          <cell r="C832" t="str">
            <v/>
          </cell>
          <cell r="D832" t="str">
            <v>Olayemi Sule                            20 Thompson Ave. Ikoyi</v>
          </cell>
          <cell r="E832" t="str">
            <v/>
          </cell>
          <cell r="F832" t="str">
            <v>Lagos</v>
          </cell>
          <cell r="G832" t="str">
            <v>NG</v>
          </cell>
          <cell r="H832" t="str">
            <v>Nigeria</v>
          </cell>
        </row>
        <row r="833">
          <cell r="A833">
            <v>20005169</v>
          </cell>
          <cell r="B833" t="str">
            <v>Paul, Ross</v>
          </cell>
          <cell r="C833" t="str">
            <v/>
          </cell>
          <cell r="D833" t="str">
            <v>19 - 1620 Balsam St.</v>
          </cell>
          <cell r="E833" t="str">
            <v>V6K 3M1</v>
          </cell>
          <cell r="F833" t="str">
            <v>Vancouver</v>
          </cell>
          <cell r="G833" t="str">
            <v>CA</v>
          </cell>
          <cell r="H833" t="str">
            <v>BC</v>
          </cell>
        </row>
        <row r="834">
          <cell r="A834">
            <v>20005175</v>
          </cell>
          <cell r="B834" t="str">
            <v>Roach, Nancy</v>
          </cell>
          <cell r="C834" t="str">
            <v>Nancy Roach</v>
          </cell>
          <cell r="D834" t="str">
            <v>202-909 Pendergast St.</v>
          </cell>
          <cell r="E834" t="str">
            <v>V8V 2W7</v>
          </cell>
          <cell r="F834" t="str">
            <v>Victoria</v>
          </cell>
          <cell r="G834" t="str">
            <v>CA</v>
          </cell>
          <cell r="H834" t="str">
            <v>BC</v>
          </cell>
        </row>
        <row r="835">
          <cell r="A835">
            <v>20005176</v>
          </cell>
          <cell r="B835" t="str">
            <v>Hanson, James</v>
          </cell>
          <cell r="C835" t="str">
            <v>James Hanson</v>
          </cell>
          <cell r="D835" t="str">
            <v>3567 Goldspur Road</v>
          </cell>
          <cell r="E835" t="str">
            <v>V9C 0K5</v>
          </cell>
          <cell r="F835" t="str">
            <v>Victoria</v>
          </cell>
          <cell r="G835" t="str">
            <v>CA</v>
          </cell>
          <cell r="H835" t="str">
            <v>BC</v>
          </cell>
        </row>
        <row r="836">
          <cell r="A836">
            <v>20005177</v>
          </cell>
          <cell r="B836" t="str">
            <v>Lemos, Maria</v>
          </cell>
          <cell r="C836" t="str">
            <v>Maria Lemos</v>
          </cell>
          <cell r="D836" t="str">
            <v>801 Pine St Apt 7D</v>
          </cell>
          <cell r="E836" t="str">
            <v>98101</v>
          </cell>
          <cell r="F836" t="str">
            <v>Seattle</v>
          </cell>
          <cell r="G836" t="str">
            <v>US</v>
          </cell>
          <cell r="H836" t="str">
            <v>WA</v>
          </cell>
        </row>
        <row r="837">
          <cell r="A837">
            <v>20005178</v>
          </cell>
          <cell r="B837" t="str">
            <v>Syed, Muhammad Faraz Hassan</v>
          </cell>
          <cell r="C837" t="str">
            <v>Muhammad Faraz Hassan Syed</v>
          </cell>
          <cell r="D837" t="str">
            <v>Flat no. L-104, Zainab Plaza, Gulshan Iqbal, Block 17,</v>
          </cell>
          <cell r="E837" t="str">
            <v>75300</v>
          </cell>
          <cell r="F837" t="str">
            <v>Karachi</v>
          </cell>
          <cell r="G837" t="str">
            <v>CA</v>
          </cell>
          <cell r="H837" t="str">
            <v>Sindh, Pakistan</v>
          </cell>
        </row>
        <row r="838">
          <cell r="A838">
            <v>20005180</v>
          </cell>
          <cell r="B838" t="str">
            <v>Bateman, Jordan</v>
          </cell>
          <cell r="C838" t="str">
            <v/>
          </cell>
          <cell r="D838" t="str">
            <v>6951 - 208A St.</v>
          </cell>
          <cell r="E838" t="str">
            <v>V2Y 0G1</v>
          </cell>
          <cell r="F838" t="str">
            <v>Langley</v>
          </cell>
          <cell r="G838" t="str">
            <v>CA</v>
          </cell>
          <cell r="H838" t="str">
            <v>BC</v>
          </cell>
        </row>
        <row r="839">
          <cell r="A839">
            <v>20005181</v>
          </cell>
          <cell r="B839" t="str">
            <v>Raylec Power LP</v>
          </cell>
          <cell r="C839" t="str">
            <v/>
          </cell>
          <cell r="D839" t="str">
            <v>PO Box 1269                             2956 Ulverston Ave</v>
          </cell>
          <cell r="E839" t="str">
            <v>V0R 1S0</v>
          </cell>
          <cell r="F839" t="str">
            <v>Cumberland</v>
          </cell>
          <cell r="G839" t="str">
            <v>CA</v>
          </cell>
          <cell r="H839" t="str">
            <v>BC</v>
          </cell>
        </row>
        <row r="840">
          <cell r="A840">
            <v>20005183</v>
          </cell>
          <cell r="B840" t="str">
            <v>Hill, Kennedy</v>
          </cell>
          <cell r="C840" t="str">
            <v/>
          </cell>
          <cell r="D840" t="str">
            <v>123 Parkmere Court</v>
          </cell>
          <cell r="E840" t="str">
            <v>T1X 1V5</v>
          </cell>
          <cell r="F840" t="str">
            <v>Chestmere</v>
          </cell>
          <cell r="G840" t="str">
            <v>CA</v>
          </cell>
          <cell r="H840" t="str">
            <v>AB</v>
          </cell>
        </row>
        <row r="841">
          <cell r="A841">
            <v>20005186</v>
          </cell>
          <cell r="B841" t="str">
            <v>BC Chamber Executives</v>
          </cell>
          <cell r="C841" t="str">
            <v/>
          </cell>
          <cell r="D841" t="str">
            <v>700-177 Lombard Ave.</v>
          </cell>
          <cell r="E841" t="str">
            <v>R3B 0W5</v>
          </cell>
          <cell r="F841" t="str">
            <v>Winnipeg</v>
          </cell>
          <cell r="G841" t="str">
            <v>CA</v>
          </cell>
          <cell r="H841" t="str">
            <v>MB</v>
          </cell>
        </row>
        <row r="842">
          <cell r="A842">
            <v>20005188</v>
          </cell>
          <cell r="B842" t="str">
            <v>Hertel, Helen</v>
          </cell>
          <cell r="C842" t="str">
            <v>Helen Hertel</v>
          </cell>
          <cell r="D842" t="str">
            <v>3295 Compton Rd.</v>
          </cell>
          <cell r="E842" t="str">
            <v>V9E 1C8</v>
          </cell>
          <cell r="F842" t="str">
            <v>Victoria</v>
          </cell>
          <cell r="G842" t="str">
            <v>CA</v>
          </cell>
          <cell r="H842" t="str">
            <v>BC</v>
          </cell>
        </row>
        <row r="843">
          <cell r="A843">
            <v>20005190</v>
          </cell>
          <cell r="B843" t="str">
            <v>Waines, Lee</v>
          </cell>
          <cell r="C843" t="str">
            <v>Lee Waines</v>
          </cell>
          <cell r="D843" t="str">
            <v>58 Ingram Close</v>
          </cell>
          <cell r="E843" t="str">
            <v>T4A 0A3</v>
          </cell>
          <cell r="F843" t="str">
            <v>Red Deer</v>
          </cell>
          <cell r="G843" t="str">
            <v>CA</v>
          </cell>
          <cell r="H843" t="str">
            <v>AB</v>
          </cell>
        </row>
        <row r="844">
          <cell r="A844">
            <v>20005191</v>
          </cell>
          <cell r="B844" t="str">
            <v>New Brunswick Museum</v>
          </cell>
          <cell r="C844" t="str">
            <v/>
          </cell>
          <cell r="D844" t="str">
            <v>One Market Square</v>
          </cell>
          <cell r="E844" t="str">
            <v>E2L 4Z6</v>
          </cell>
          <cell r="F844" t="str">
            <v>St. John</v>
          </cell>
          <cell r="G844" t="str">
            <v>CA</v>
          </cell>
          <cell r="H844" t="str">
            <v>NB</v>
          </cell>
        </row>
        <row r="845">
          <cell r="A845">
            <v>20005192</v>
          </cell>
          <cell r="B845" t="str">
            <v>Hogya, Brooks</v>
          </cell>
          <cell r="C845" t="str">
            <v>Brooks Hogya</v>
          </cell>
          <cell r="D845" t="str">
            <v>339 Moss St</v>
          </cell>
          <cell r="E845" t="str">
            <v>V8V 4M9</v>
          </cell>
          <cell r="F845" t="str">
            <v>Victoria</v>
          </cell>
          <cell r="G845" t="str">
            <v>CA</v>
          </cell>
          <cell r="H845" t="str">
            <v>BC</v>
          </cell>
        </row>
        <row r="846">
          <cell r="A846">
            <v>20005197</v>
          </cell>
          <cell r="B846" t="str">
            <v>Pare, Anthony</v>
          </cell>
          <cell r="C846" t="str">
            <v>Anthony Pare</v>
          </cell>
          <cell r="D846" t="str">
            <v>3443 West 3rd Ave.</v>
          </cell>
          <cell r="E846" t="str">
            <v>V6R 1L6</v>
          </cell>
          <cell r="F846" t="str">
            <v>Vancouver</v>
          </cell>
          <cell r="G846" t="str">
            <v>CA</v>
          </cell>
          <cell r="H846" t="str">
            <v>BC</v>
          </cell>
        </row>
        <row r="847">
          <cell r="A847">
            <v>20005198</v>
          </cell>
          <cell r="B847" t="str">
            <v>McIntyre, Sharon</v>
          </cell>
          <cell r="C847" t="str">
            <v>Sharon McIntyre</v>
          </cell>
          <cell r="D847" t="str">
            <v>1897 Seaboard Crescent</v>
          </cell>
          <cell r="E847" t="str">
            <v>V8M 1K6</v>
          </cell>
          <cell r="F847" t="str">
            <v>Saanichton</v>
          </cell>
          <cell r="G847" t="str">
            <v>CA</v>
          </cell>
          <cell r="H847" t="str">
            <v>BC</v>
          </cell>
        </row>
        <row r="848">
          <cell r="A848">
            <v>20005203</v>
          </cell>
          <cell r="B848" t="str">
            <v>Morrison Hershfield Ltd.</v>
          </cell>
          <cell r="C848" t="str">
            <v/>
          </cell>
          <cell r="D848" t="str">
            <v>2nd floor, 536 Broughton St.</v>
          </cell>
          <cell r="E848" t="str">
            <v>V8W 1C6</v>
          </cell>
          <cell r="F848" t="str">
            <v>Victoria</v>
          </cell>
          <cell r="G848" t="str">
            <v>CA</v>
          </cell>
          <cell r="H848" t="str">
            <v>BC</v>
          </cell>
        </row>
        <row r="849">
          <cell r="A849">
            <v>20005205</v>
          </cell>
          <cell r="B849" t="str">
            <v>Canada-China  Environmental Technology Trade &amp; Exch Ltd</v>
          </cell>
          <cell r="C849" t="str">
            <v>Yongyuan Yin</v>
          </cell>
          <cell r="D849" t="str">
            <v>2756 W 41st Ave.</v>
          </cell>
          <cell r="E849" t="str">
            <v>V6N 3C4</v>
          </cell>
          <cell r="F849" t="str">
            <v>Vancouver</v>
          </cell>
          <cell r="G849" t="str">
            <v>CA</v>
          </cell>
          <cell r="H849" t="str">
            <v>BC</v>
          </cell>
        </row>
        <row r="850">
          <cell r="A850">
            <v>20005213</v>
          </cell>
          <cell r="B850" t="str">
            <v>Parkside Hotel &amp; Spa</v>
          </cell>
          <cell r="C850" t="str">
            <v/>
          </cell>
          <cell r="D850" t="str">
            <v>810 Humboldt St.</v>
          </cell>
          <cell r="E850" t="str">
            <v>V8V 5B1</v>
          </cell>
          <cell r="F850" t="str">
            <v>Victoria</v>
          </cell>
          <cell r="G850" t="str">
            <v>CA</v>
          </cell>
          <cell r="H850" t="str">
            <v>BC</v>
          </cell>
        </row>
        <row r="851">
          <cell r="A851">
            <v>20005218</v>
          </cell>
          <cell r="B851" t="str">
            <v>Applied Bio Nomics Ltd.</v>
          </cell>
          <cell r="C851" t="str">
            <v/>
          </cell>
          <cell r="D851" t="str">
            <v>11074 West Saanich Rd.</v>
          </cell>
          <cell r="E851" t="str">
            <v>V8L 5P5</v>
          </cell>
          <cell r="F851" t="str">
            <v>North Saanich</v>
          </cell>
          <cell r="G851" t="str">
            <v>CA</v>
          </cell>
          <cell r="H851" t="str">
            <v>BC</v>
          </cell>
        </row>
        <row r="852">
          <cell r="A852">
            <v>20005219</v>
          </cell>
          <cell r="B852" t="str">
            <v>McManus, Kelly</v>
          </cell>
          <cell r="C852" t="str">
            <v>Kelly McManus</v>
          </cell>
          <cell r="D852" t="str">
            <v>241 Campbell St.</v>
          </cell>
          <cell r="E852" t="str">
            <v>V9L 3H4</v>
          </cell>
          <cell r="F852" t="str">
            <v>Duncan</v>
          </cell>
          <cell r="G852" t="str">
            <v>CA</v>
          </cell>
          <cell r="H852" t="str">
            <v>BC</v>
          </cell>
        </row>
        <row r="853">
          <cell r="A853">
            <v>20005222</v>
          </cell>
          <cell r="B853" t="str">
            <v>Booker, Erin</v>
          </cell>
          <cell r="C853" t="str">
            <v>Erin Booker</v>
          </cell>
          <cell r="D853" t="str">
            <v>902-921 5th Avenue SW</v>
          </cell>
          <cell r="E853" t="str">
            <v>T2P 0N9</v>
          </cell>
          <cell r="F853" t="str">
            <v>Calgary</v>
          </cell>
          <cell r="G853" t="str">
            <v>CA</v>
          </cell>
          <cell r="H853" t="str">
            <v>AB</v>
          </cell>
        </row>
        <row r="854">
          <cell r="A854">
            <v>20005228</v>
          </cell>
          <cell r="B854" t="str">
            <v>Sun, Zheng</v>
          </cell>
          <cell r="C854" t="str">
            <v>Zheng Sun</v>
          </cell>
          <cell r="D854" t="str">
            <v>2123 Ferndale Rd.</v>
          </cell>
          <cell r="E854" t="str">
            <v>V8N 2Y8</v>
          </cell>
          <cell r="F854" t="str">
            <v>Victoria</v>
          </cell>
          <cell r="G854" t="str">
            <v>CA</v>
          </cell>
          <cell r="H854" t="str">
            <v>BC</v>
          </cell>
        </row>
        <row r="855">
          <cell r="A855">
            <v>20005236</v>
          </cell>
          <cell r="B855" t="str">
            <v>Great White Cladding &amp; Decking Ltd.</v>
          </cell>
          <cell r="C855" t="str">
            <v/>
          </cell>
          <cell r="D855" t="str">
            <v>A2 - 6702 Rajpur Place</v>
          </cell>
          <cell r="E855" t="str">
            <v>V8M 1Z5</v>
          </cell>
          <cell r="F855" t="str">
            <v>Saanichton</v>
          </cell>
          <cell r="G855" t="str">
            <v>CA</v>
          </cell>
          <cell r="H855" t="str">
            <v>BC</v>
          </cell>
        </row>
        <row r="856">
          <cell r="A856">
            <v>20005237</v>
          </cell>
          <cell r="B856" t="str">
            <v>Coaching Development Ltd.</v>
          </cell>
          <cell r="C856" t="str">
            <v>Colin Brett</v>
          </cell>
          <cell r="D856" t="str">
            <v>59 Compton Road</v>
          </cell>
          <cell r="E856" t="str">
            <v>N12PB</v>
          </cell>
          <cell r="F856" t="str">
            <v>London</v>
          </cell>
          <cell r="G856" t="str">
            <v>GB</v>
          </cell>
          <cell r="H856" t="str">
            <v/>
          </cell>
        </row>
        <row r="857">
          <cell r="A857">
            <v>20005238</v>
          </cell>
          <cell r="B857" t="str">
            <v>Rob Tournour Masonry Ltd.</v>
          </cell>
          <cell r="C857" t="str">
            <v/>
          </cell>
          <cell r="D857" t="str">
            <v>121-937 Dunford Ave.</v>
          </cell>
          <cell r="E857" t="str">
            <v>V9B 2S4</v>
          </cell>
          <cell r="F857" t="str">
            <v>Victoria</v>
          </cell>
          <cell r="G857" t="str">
            <v>CA</v>
          </cell>
          <cell r="H857" t="str">
            <v>BC</v>
          </cell>
        </row>
        <row r="858">
          <cell r="A858">
            <v>20005239</v>
          </cell>
          <cell r="B858" t="str">
            <v>Tycon Steel (1998) Ind.</v>
          </cell>
          <cell r="C858" t="str">
            <v/>
          </cell>
          <cell r="D858" t="str">
            <v>472 Dupplin Rd.</v>
          </cell>
          <cell r="E858" t="str">
            <v>V8Z 1B9</v>
          </cell>
          <cell r="F858" t="str">
            <v>Victoria</v>
          </cell>
          <cell r="G858" t="str">
            <v>CA</v>
          </cell>
          <cell r="H858" t="str">
            <v>BC</v>
          </cell>
        </row>
        <row r="859">
          <cell r="A859">
            <v>20005243</v>
          </cell>
          <cell r="B859" t="str">
            <v>Dick, Bradley</v>
          </cell>
          <cell r="C859" t="str">
            <v/>
          </cell>
          <cell r="D859" t="str">
            <v>5878 Jaynes Road</v>
          </cell>
          <cell r="E859" t="str">
            <v>V9L 3B8</v>
          </cell>
          <cell r="F859" t="str">
            <v>Duncan</v>
          </cell>
          <cell r="G859" t="str">
            <v>CA</v>
          </cell>
          <cell r="H859" t="str">
            <v>BC</v>
          </cell>
        </row>
        <row r="860">
          <cell r="A860">
            <v>20005252</v>
          </cell>
          <cell r="B860" t="str">
            <v>Wang, Yifei</v>
          </cell>
          <cell r="C860" t="str">
            <v>Yifei Wang</v>
          </cell>
          <cell r="D860" t="str">
            <v>Unit 2 1211 17 Ave. NW</v>
          </cell>
          <cell r="E860" t="str">
            <v>T2M 0P9</v>
          </cell>
          <cell r="F860" t="str">
            <v>Calgary</v>
          </cell>
          <cell r="G860" t="str">
            <v>CA</v>
          </cell>
          <cell r="H860" t="str">
            <v>AB</v>
          </cell>
        </row>
        <row r="861">
          <cell r="A861">
            <v>20005253</v>
          </cell>
          <cell r="B861" t="str">
            <v>Geary, Jennifer</v>
          </cell>
          <cell r="C861" t="str">
            <v>Jennier Geary</v>
          </cell>
          <cell r="D861" t="str">
            <v>PO Box 45005</v>
          </cell>
          <cell r="E861" t="str">
            <v>V9A 7N0</v>
          </cell>
          <cell r="F861" t="str">
            <v>Victora</v>
          </cell>
          <cell r="G861" t="str">
            <v>CA</v>
          </cell>
          <cell r="H861" t="str">
            <v>BC</v>
          </cell>
        </row>
        <row r="862">
          <cell r="A862">
            <v>20005254</v>
          </cell>
          <cell r="B862" t="str">
            <v>David Hannah Consulting Inc</v>
          </cell>
          <cell r="C862" t="str">
            <v>David Hannah</v>
          </cell>
          <cell r="D862" t="str">
            <v>215 Whitewood Rd</v>
          </cell>
          <cell r="E862" t="str">
            <v>S7J 4K9</v>
          </cell>
          <cell r="F862" t="str">
            <v>Saskatoon</v>
          </cell>
          <cell r="G862" t="str">
            <v>CA</v>
          </cell>
          <cell r="H862" t="str">
            <v>SK</v>
          </cell>
        </row>
        <row r="863">
          <cell r="A863">
            <v>20005258</v>
          </cell>
          <cell r="B863" t="str">
            <v>Strashok, Chris</v>
          </cell>
          <cell r="C863" t="str">
            <v/>
          </cell>
          <cell r="D863" t="str">
            <v>7438 Clark Cr.</v>
          </cell>
          <cell r="E863" t="str">
            <v>V0R 2H0</v>
          </cell>
          <cell r="F863" t="str">
            <v>Lantzville</v>
          </cell>
          <cell r="G863" t="str">
            <v>CA</v>
          </cell>
          <cell r="H863" t="str">
            <v>BC</v>
          </cell>
        </row>
        <row r="864">
          <cell r="A864">
            <v>20005263</v>
          </cell>
          <cell r="B864" t="str">
            <v>PMI Vancouver Island Chapter</v>
          </cell>
          <cell r="C864" t="str">
            <v/>
          </cell>
          <cell r="D864" t="str">
            <v>#115, 1414 Hillside Avenue</v>
          </cell>
          <cell r="E864" t="str">
            <v>V8T 2B8</v>
          </cell>
          <cell r="F864" t="str">
            <v>Victoria</v>
          </cell>
          <cell r="G864" t="str">
            <v>CA</v>
          </cell>
          <cell r="H864" t="str">
            <v>BC</v>
          </cell>
        </row>
        <row r="865">
          <cell r="A865">
            <v>20005265</v>
          </cell>
          <cell r="B865" t="str">
            <v>Far West Productions Inc.</v>
          </cell>
          <cell r="C865" t="str">
            <v/>
          </cell>
          <cell r="D865" t="str">
            <v>11016-160A St</v>
          </cell>
          <cell r="E865" t="str">
            <v>T5P 3G7</v>
          </cell>
          <cell r="F865" t="str">
            <v>Edmonton</v>
          </cell>
          <cell r="G865" t="str">
            <v>CA</v>
          </cell>
          <cell r="H865" t="str">
            <v>AB</v>
          </cell>
        </row>
        <row r="866">
          <cell r="A866">
            <v>20005266</v>
          </cell>
          <cell r="B866" t="str">
            <v>RBL Group Inc.</v>
          </cell>
          <cell r="C866" t="str">
            <v/>
          </cell>
          <cell r="D866" t="str">
            <v>#100 - 3521 N University Ave.</v>
          </cell>
          <cell r="E866" t="str">
            <v>84604</v>
          </cell>
          <cell r="F866" t="str">
            <v>Provo</v>
          </cell>
          <cell r="G866" t="str">
            <v>US</v>
          </cell>
          <cell r="H866" t="str">
            <v>UT</v>
          </cell>
        </row>
        <row r="867">
          <cell r="A867">
            <v>20005267</v>
          </cell>
          <cell r="B867" t="str">
            <v>Dyer, Adrienne</v>
          </cell>
          <cell r="C867" t="str">
            <v>Adrienne Dyer</v>
          </cell>
          <cell r="D867" t="str">
            <v>3 - 10070 - 5th St.</v>
          </cell>
          <cell r="E867" t="str">
            <v>V8L 2X9</v>
          </cell>
          <cell r="F867" t="str">
            <v>Sidney</v>
          </cell>
          <cell r="G867" t="str">
            <v>CA</v>
          </cell>
          <cell r="H867" t="str">
            <v>BC</v>
          </cell>
        </row>
        <row r="868">
          <cell r="A868">
            <v>20005269</v>
          </cell>
          <cell r="B868" t="str">
            <v>Mercer &amp; Schaefer Glass Studios</v>
          </cell>
          <cell r="C868" t="str">
            <v/>
          </cell>
          <cell r="D868" t="str">
            <v>2620 Rock Bay Ave.</v>
          </cell>
          <cell r="E868" t="str">
            <v>V8T 4R7</v>
          </cell>
          <cell r="F868" t="str">
            <v>Victoria</v>
          </cell>
          <cell r="G868" t="str">
            <v>CA</v>
          </cell>
          <cell r="H868" t="str">
            <v>BC</v>
          </cell>
        </row>
        <row r="869">
          <cell r="A869">
            <v>20005273</v>
          </cell>
          <cell r="B869" t="str">
            <v>Brook Brothers Window Cleaning</v>
          </cell>
          <cell r="C869" t="str">
            <v/>
          </cell>
          <cell r="D869" t="str">
            <v>139 - 1573 Begbie St</v>
          </cell>
          <cell r="E869" t="str">
            <v>V8R 1L1</v>
          </cell>
          <cell r="F869" t="str">
            <v>Victoria</v>
          </cell>
          <cell r="G869" t="str">
            <v>CA</v>
          </cell>
          <cell r="H869" t="str">
            <v>BC</v>
          </cell>
        </row>
        <row r="870">
          <cell r="A870">
            <v>20005274</v>
          </cell>
          <cell r="B870" t="str">
            <v>Teleconference Consultants</v>
          </cell>
          <cell r="C870" t="str">
            <v>Wendy Cukier</v>
          </cell>
          <cell r="D870" t="str">
            <v>37 Jerome St.</v>
          </cell>
          <cell r="E870" t="str">
            <v>M6P 1H8</v>
          </cell>
          <cell r="F870" t="str">
            <v>Toronto</v>
          </cell>
          <cell r="G870" t="str">
            <v>CA</v>
          </cell>
          <cell r="H870" t="str">
            <v>ON</v>
          </cell>
        </row>
        <row r="871">
          <cell r="A871">
            <v>20005275</v>
          </cell>
          <cell r="B871" t="str">
            <v>Descriptive Video Works Ltd.</v>
          </cell>
          <cell r="C871" t="str">
            <v>Diane Barnes</v>
          </cell>
          <cell r="D871" t="str">
            <v>3102 McBride Ave.</v>
          </cell>
          <cell r="E871" t="str">
            <v>V4A 3H1</v>
          </cell>
          <cell r="F871" t="str">
            <v>Surrey</v>
          </cell>
          <cell r="G871" t="str">
            <v>CA</v>
          </cell>
          <cell r="H871" t="str">
            <v>BC</v>
          </cell>
        </row>
        <row r="872">
          <cell r="A872">
            <v>20005276</v>
          </cell>
          <cell r="B872" t="str">
            <v>Pakatra Inc.</v>
          </cell>
          <cell r="C872" t="str">
            <v>Katherine Aerts</v>
          </cell>
          <cell r="D872" t="str">
            <v>382 Elgin Way SE</v>
          </cell>
          <cell r="E872" t="str">
            <v>T2Z 4A7</v>
          </cell>
          <cell r="F872" t="str">
            <v>Calgary</v>
          </cell>
          <cell r="G872" t="str">
            <v>CA</v>
          </cell>
          <cell r="H872" t="str">
            <v>AB</v>
          </cell>
        </row>
        <row r="873">
          <cell r="A873">
            <v>20005277</v>
          </cell>
          <cell r="B873" t="str">
            <v>West Coast Elevator Services Ltd.</v>
          </cell>
          <cell r="C873" t="str">
            <v/>
          </cell>
          <cell r="D873" t="str">
            <v>1131 West 14th St.</v>
          </cell>
          <cell r="E873" t="str">
            <v>V7P 1J9</v>
          </cell>
          <cell r="F873" t="str">
            <v>North Vancouver</v>
          </cell>
          <cell r="G873" t="str">
            <v>CA</v>
          </cell>
          <cell r="H873" t="str">
            <v>BC</v>
          </cell>
        </row>
        <row r="874">
          <cell r="A874">
            <v>20005278</v>
          </cell>
          <cell r="B874" t="str">
            <v>Laurin, Kathryn</v>
          </cell>
          <cell r="C874" t="str">
            <v>Kathryn Laurin</v>
          </cell>
          <cell r="D874" t="str">
            <v>3201-2829 Arbutus Rd</v>
          </cell>
          <cell r="E874" t="str">
            <v>V8N 5X5</v>
          </cell>
          <cell r="F874" t="str">
            <v>Victoria</v>
          </cell>
          <cell r="G874" t="str">
            <v>CA</v>
          </cell>
          <cell r="H874" t="str">
            <v>BC</v>
          </cell>
        </row>
        <row r="875">
          <cell r="A875">
            <v>20005282</v>
          </cell>
          <cell r="B875" t="str">
            <v>Howland, Robert</v>
          </cell>
          <cell r="C875" t="str">
            <v/>
          </cell>
          <cell r="D875" t="str">
            <v>55 Logan Ave</v>
          </cell>
          <cell r="E875" t="str">
            <v>V9A 1H4</v>
          </cell>
          <cell r="F875" t="str">
            <v>Victoria</v>
          </cell>
          <cell r="G875" t="str">
            <v>CA</v>
          </cell>
          <cell r="H875" t="str">
            <v>BC</v>
          </cell>
        </row>
        <row r="876">
          <cell r="A876">
            <v>20005284</v>
          </cell>
          <cell r="B876" t="str">
            <v>SCP Science</v>
          </cell>
          <cell r="C876" t="str">
            <v/>
          </cell>
          <cell r="D876" t="str">
            <v>21800 Clark Graham</v>
          </cell>
          <cell r="E876" t="str">
            <v>H9X 4B6</v>
          </cell>
          <cell r="F876" t="str">
            <v>Baie D´Urfe</v>
          </cell>
          <cell r="G876" t="str">
            <v>CA</v>
          </cell>
          <cell r="H876" t="str">
            <v>QC</v>
          </cell>
        </row>
        <row r="877">
          <cell r="A877">
            <v>20005285</v>
          </cell>
          <cell r="B877" t="str">
            <v>Martin, Madeline</v>
          </cell>
          <cell r="C877" t="str">
            <v/>
          </cell>
          <cell r="D877" t="str">
            <v>19 Bay View Dr. SW</v>
          </cell>
          <cell r="E877" t="str">
            <v>T2V 3N7</v>
          </cell>
          <cell r="F877" t="str">
            <v>Calgary</v>
          </cell>
          <cell r="G877" t="str">
            <v>CA</v>
          </cell>
          <cell r="H877" t="str">
            <v>AB</v>
          </cell>
        </row>
        <row r="878">
          <cell r="A878">
            <v>20005286</v>
          </cell>
          <cell r="B878" t="str">
            <v>Altermann, Mark</v>
          </cell>
          <cell r="C878" t="str">
            <v/>
          </cell>
          <cell r="D878" t="str">
            <v>195 Kirkvalley Cr.</v>
          </cell>
          <cell r="E878" t="str">
            <v>L4G 7S4</v>
          </cell>
          <cell r="F878" t="str">
            <v>Aurora</v>
          </cell>
          <cell r="G878" t="str">
            <v>CA</v>
          </cell>
          <cell r="H878" t="str">
            <v>ON</v>
          </cell>
        </row>
        <row r="879">
          <cell r="A879">
            <v>20005289</v>
          </cell>
          <cell r="B879" t="str">
            <v>Tsow-tun Le Lum Society</v>
          </cell>
          <cell r="C879" t="str">
            <v/>
          </cell>
          <cell r="D879" t="str">
            <v>699 Capilano Rd.</v>
          </cell>
          <cell r="E879" t="str">
            <v>V0R 2H0</v>
          </cell>
          <cell r="F879" t="str">
            <v>Lantzville</v>
          </cell>
          <cell r="G879" t="str">
            <v>CA</v>
          </cell>
          <cell r="H879" t="str">
            <v>BC</v>
          </cell>
        </row>
        <row r="880">
          <cell r="A880">
            <v>20005290</v>
          </cell>
          <cell r="B880" t="str">
            <v>SiteOne Landscape Supply LLC</v>
          </cell>
          <cell r="C880" t="str">
            <v/>
          </cell>
          <cell r="D880" t="str">
            <v>2065A Keating Cross Rd</v>
          </cell>
          <cell r="E880" t="str">
            <v>V8M 2A5</v>
          </cell>
          <cell r="F880" t="str">
            <v>Saanichton</v>
          </cell>
          <cell r="G880" t="str">
            <v>CA</v>
          </cell>
          <cell r="H880" t="str">
            <v>BC</v>
          </cell>
        </row>
        <row r="881">
          <cell r="A881">
            <v>20005291</v>
          </cell>
          <cell r="B881" t="str">
            <v>HACHI Consulting Inc</v>
          </cell>
          <cell r="C881" t="str">
            <v/>
          </cell>
          <cell r="D881" t="str">
            <v>187 Shannon Dr. SE</v>
          </cell>
          <cell r="E881" t="str">
            <v>T1B 4A9</v>
          </cell>
          <cell r="F881" t="str">
            <v>Medicine Hat</v>
          </cell>
          <cell r="G881" t="str">
            <v>CA</v>
          </cell>
          <cell r="H881" t="str">
            <v>AB</v>
          </cell>
        </row>
        <row r="882">
          <cell r="A882">
            <v>20005292</v>
          </cell>
          <cell r="B882" t="str">
            <v>Ellis, Robert</v>
          </cell>
          <cell r="C882" t="str">
            <v/>
          </cell>
          <cell r="D882" t="str">
            <v>17 Bayswater Pl</v>
          </cell>
          <cell r="E882" t="str">
            <v>K1Y 2E1</v>
          </cell>
          <cell r="F882" t="str">
            <v>Ottawa</v>
          </cell>
          <cell r="G882" t="str">
            <v>CA</v>
          </cell>
          <cell r="H882" t="str">
            <v>ON</v>
          </cell>
        </row>
        <row r="883">
          <cell r="A883">
            <v>20005293</v>
          </cell>
          <cell r="B883" t="str">
            <v>Alberta Not for Profit Assoc.</v>
          </cell>
          <cell r="C883" t="str">
            <v>Danielle LeGras</v>
          </cell>
          <cell r="D883" t="str">
            <v>3 - 23 Business Bldg.                   University of Alberta</v>
          </cell>
          <cell r="E883" t="str">
            <v>T6G 2R6</v>
          </cell>
          <cell r="F883" t="str">
            <v>Edmonton</v>
          </cell>
          <cell r="G883" t="str">
            <v>CA</v>
          </cell>
          <cell r="H883" t="str">
            <v>AB</v>
          </cell>
        </row>
        <row r="884">
          <cell r="A884">
            <v>20005294</v>
          </cell>
          <cell r="B884" t="str">
            <v>MD Arndt &amp; Co. Ltd.</v>
          </cell>
          <cell r="C884" t="str">
            <v/>
          </cell>
          <cell r="D884" t="str">
            <v>Matshop Art Supply Division             6687 Mirah Rd.</v>
          </cell>
          <cell r="E884" t="str">
            <v>V8M 1Z4</v>
          </cell>
          <cell r="F884" t="str">
            <v>Saanichton</v>
          </cell>
          <cell r="G884" t="str">
            <v>CA</v>
          </cell>
          <cell r="H884" t="str">
            <v>BC</v>
          </cell>
        </row>
        <row r="885">
          <cell r="A885">
            <v>20005295</v>
          </cell>
          <cell r="B885" t="str">
            <v>Kohm, Dr. Steven</v>
          </cell>
          <cell r="C885" t="str">
            <v/>
          </cell>
          <cell r="D885" t="str">
            <v>1752 Assiniboine Ave.</v>
          </cell>
          <cell r="E885" t="str">
            <v>R3J 0A1</v>
          </cell>
          <cell r="F885" t="str">
            <v>Winnipeg</v>
          </cell>
          <cell r="G885" t="str">
            <v>CA</v>
          </cell>
          <cell r="H885" t="str">
            <v>MB</v>
          </cell>
        </row>
        <row r="886">
          <cell r="A886">
            <v>20005296</v>
          </cell>
          <cell r="B886" t="str">
            <v>Konkin, Patrick</v>
          </cell>
          <cell r="C886" t="str">
            <v/>
          </cell>
          <cell r="D886" t="str">
            <v>6242 Groveland Dr.</v>
          </cell>
          <cell r="E886" t="str">
            <v>V9V 1B1</v>
          </cell>
          <cell r="F886" t="str">
            <v>Nanaimo</v>
          </cell>
          <cell r="G886" t="str">
            <v>CA</v>
          </cell>
          <cell r="H886" t="str">
            <v>BC</v>
          </cell>
        </row>
        <row r="887">
          <cell r="A887">
            <v>20005297</v>
          </cell>
          <cell r="B887" t="str">
            <v>Meester, Mark</v>
          </cell>
          <cell r="C887" t="str">
            <v/>
          </cell>
          <cell r="D887" t="str">
            <v>202 - 590 Bezanton Way</v>
          </cell>
          <cell r="E887" t="str">
            <v>V9C 0H4</v>
          </cell>
          <cell r="F887" t="str">
            <v>Victoria</v>
          </cell>
          <cell r="G887" t="str">
            <v>CA</v>
          </cell>
          <cell r="H887" t="str">
            <v>BC</v>
          </cell>
        </row>
        <row r="888">
          <cell r="A888">
            <v>20005298</v>
          </cell>
          <cell r="B888" t="str">
            <v>Vientiane College</v>
          </cell>
          <cell r="C888" t="str">
            <v/>
          </cell>
          <cell r="D888" t="str">
            <v>PO Box 4144                             23 Singha Rd</v>
          </cell>
          <cell r="E888" t="str">
            <v/>
          </cell>
          <cell r="F888" t="str">
            <v>Vientiane</v>
          </cell>
          <cell r="G888" t="str">
            <v>VN</v>
          </cell>
          <cell r="H888" t="str">
            <v>Viet Nam</v>
          </cell>
        </row>
        <row r="889">
          <cell r="A889">
            <v>20005299</v>
          </cell>
          <cell r="B889" t="str">
            <v>Coinamatic Commercial Laundry Inc.</v>
          </cell>
          <cell r="C889" t="str">
            <v/>
          </cell>
          <cell r="D889" t="str">
            <v>301 Matheson Blvd West</v>
          </cell>
          <cell r="E889" t="str">
            <v>L5R 3G3</v>
          </cell>
          <cell r="F889" t="str">
            <v>Mississauga</v>
          </cell>
          <cell r="G889" t="str">
            <v>CA</v>
          </cell>
          <cell r="H889" t="str">
            <v>ON</v>
          </cell>
        </row>
        <row r="890">
          <cell r="A890">
            <v>20005300</v>
          </cell>
          <cell r="B890" t="str">
            <v>BC Whale Tours</v>
          </cell>
          <cell r="C890" t="str">
            <v/>
          </cell>
          <cell r="D890" t="str">
            <v>1234 Wharf St.</v>
          </cell>
          <cell r="E890" t="str">
            <v>V8W 3H9</v>
          </cell>
          <cell r="F890" t="str">
            <v>Victoria</v>
          </cell>
          <cell r="G890" t="str">
            <v>CA</v>
          </cell>
          <cell r="H890" t="str">
            <v>BC</v>
          </cell>
        </row>
        <row r="891">
          <cell r="A891">
            <v>20005301</v>
          </cell>
          <cell r="B891" t="str">
            <v>Secure by Design Inc</v>
          </cell>
          <cell r="C891" t="str">
            <v/>
          </cell>
          <cell r="D891" t="str">
            <v>228 Park Ave S #39134</v>
          </cell>
          <cell r="E891" t="str">
            <v>10003-1502</v>
          </cell>
          <cell r="F891" t="str">
            <v>New York,</v>
          </cell>
          <cell r="G891" t="str">
            <v>US</v>
          </cell>
          <cell r="H891" t="str">
            <v>NY</v>
          </cell>
        </row>
        <row r="892">
          <cell r="A892">
            <v>20005302</v>
          </cell>
          <cell r="B892" t="str">
            <v>Globalme Localization Inc.</v>
          </cell>
          <cell r="C892" t="str">
            <v/>
          </cell>
          <cell r="D892" t="str">
            <v>577- 280 Nelson Street</v>
          </cell>
          <cell r="E892" t="str">
            <v>V6B 2E2</v>
          </cell>
          <cell r="F892" t="str">
            <v>Vancouver</v>
          </cell>
          <cell r="G892" t="str">
            <v>CA</v>
          </cell>
          <cell r="H892" t="str">
            <v>BC</v>
          </cell>
        </row>
        <row r="893">
          <cell r="A893">
            <v>20005303</v>
          </cell>
          <cell r="B893" t="str">
            <v>Cunningham, Sarah</v>
          </cell>
          <cell r="C893" t="str">
            <v>Sarah Cunningham</v>
          </cell>
          <cell r="D893" t="str">
            <v>1723 Green Oaks Tce</v>
          </cell>
          <cell r="E893" t="str">
            <v>V8S 2A9</v>
          </cell>
          <cell r="F893" t="str">
            <v>Victoria</v>
          </cell>
          <cell r="G893" t="str">
            <v>CA</v>
          </cell>
          <cell r="H893" t="str">
            <v>BC</v>
          </cell>
        </row>
        <row r="894">
          <cell r="A894">
            <v>20005304</v>
          </cell>
          <cell r="B894" t="str">
            <v>Maple Leaf Education North America Ltd.</v>
          </cell>
          <cell r="C894" t="str">
            <v>Sherman Jen</v>
          </cell>
          <cell r="D894" t="str">
            <v>Suite 1210-1130 West Pender St.</v>
          </cell>
          <cell r="E894" t="str">
            <v>V6E 4A4</v>
          </cell>
          <cell r="F894" t="str">
            <v>Vancouver</v>
          </cell>
          <cell r="G894" t="str">
            <v>CA</v>
          </cell>
          <cell r="H894" t="str">
            <v>BC</v>
          </cell>
        </row>
        <row r="895">
          <cell r="A895">
            <v>20005306</v>
          </cell>
          <cell r="B895" t="str">
            <v>Phillips, Susan</v>
          </cell>
          <cell r="C895" t="str">
            <v/>
          </cell>
          <cell r="D895" t="str">
            <v>1208 Rideau Bend Cr.</v>
          </cell>
          <cell r="E895" t="str">
            <v>K4M 1B5</v>
          </cell>
          <cell r="F895" t="str">
            <v>Manotick</v>
          </cell>
          <cell r="G895" t="str">
            <v>CA</v>
          </cell>
          <cell r="H895" t="str">
            <v>ON</v>
          </cell>
        </row>
        <row r="896">
          <cell r="A896">
            <v>20005307</v>
          </cell>
          <cell r="B896" t="str">
            <v>Rowland, Paula</v>
          </cell>
          <cell r="C896" t="str">
            <v/>
          </cell>
          <cell r="D896" t="str">
            <v>4 Firstbrooke Rd.</v>
          </cell>
          <cell r="E896" t="str">
            <v>M4E 2L1</v>
          </cell>
          <cell r="F896" t="str">
            <v>Toronto</v>
          </cell>
          <cell r="G896" t="str">
            <v>CA</v>
          </cell>
          <cell r="H896" t="str">
            <v>ON</v>
          </cell>
        </row>
        <row r="897">
          <cell r="A897">
            <v>20005308</v>
          </cell>
          <cell r="B897" t="str">
            <v>Stiesvater, Daniel</v>
          </cell>
          <cell r="C897" t="str">
            <v/>
          </cell>
          <cell r="D897" t="str">
            <v>2746 Roseberry Ave.</v>
          </cell>
          <cell r="E897" t="str">
            <v>V8R 3T9</v>
          </cell>
          <cell r="F897" t="str">
            <v>Victoria</v>
          </cell>
          <cell r="G897" t="str">
            <v>CA</v>
          </cell>
          <cell r="H897" t="str">
            <v>BC</v>
          </cell>
        </row>
        <row r="898">
          <cell r="A898">
            <v>20005309</v>
          </cell>
          <cell r="B898" t="str">
            <v>Reynolds, Marcia</v>
          </cell>
          <cell r="C898" t="str">
            <v/>
          </cell>
          <cell r="D898" t="str">
            <v>1601 E. Echo Lane</v>
          </cell>
          <cell r="E898" t="str">
            <v>85020</v>
          </cell>
          <cell r="F898" t="str">
            <v>Pheonix</v>
          </cell>
          <cell r="G898" t="str">
            <v>US</v>
          </cell>
          <cell r="H898" t="str">
            <v>AZ</v>
          </cell>
        </row>
        <row r="899">
          <cell r="A899">
            <v>20005310</v>
          </cell>
          <cell r="B899" t="str">
            <v>Bold Technologies Ltd</v>
          </cell>
          <cell r="C899" t="str">
            <v/>
          </cell>
          <cell r="D899" t="str">
            <v>Box17691                                5505 N Cumberland Ave, Ste 307</v>
          </cell>
          <cell r="E899" t="str">
            <v>60656-1471</v>
          </cell>
          <cell r="F899" t="str">
            <v>Chicago</v>
          </cell>
          <cell r="G899" t="str">
            <v>US</v>
          </cell>
          <cell r="H899" t="str">
            <v>IL</v>
          </cell>
        </row>
        <row r="900">
          <cell r="A900">
            <v>20005311</v>
          </cell>
          <cell r="B900" t="str">
            <v>WCS Wildlife Conservation</v>
          </cell>
          <cell r="C900" t="str">
            <v/>
          </cell>
          <cell r="D900" t="str">
            <v>#204 - 344 Bloor St. West</v>
          </cell>
          <cell r="E900" t="str">
            <v>M5S 3A7</v>
          </cell>
          <cell r="F900" t="str">
            <v>Toronto</v>
          </cell>
          <cell r="G900" t="str">
            <v>CA</v>
          </cell>
          <cell r="H900" t="str">
            <v>ON</v>
          </cell>
        </row>
        <row r="901">
          <cell r="A901">
            <v>20005312</v>
          </cell>
          <cell r="B901" t="str">
            <v>Summit 2016</v>
          </cell>
          <cell r="C901" t="str">
            <v/>
          </cell>
          <cell r="D901" t="str">
            <v>2nd fl - 948 Howe St.</v>
          </cell>
          <cell r="E901" t="str">
            <v>V6Z 1N9</v>
          </cell>
          <cell r="F901" t="str">
            <v>Vancouver</v>
          </cell>
          <cell r="G901" t="str">
            <v>CA</v>
          </cell>
          <cell r="H901" t="str">
            <v>BC</v>
          </cell>
        </row>
        <row r="902">
          <cell r="A902">
            <v>20005313</v>
          </cell>
          <cell r="B902" t="str">
            <v>Robertson, David</v>
          </cell>
          <cell r="C902" t="str">
            <v>David Robertson</v>
          </cell>
          <cell r="D902" t="str">
            <v>3375 St. Troy Place</v>
          </cell>
          <cell r="E902" t="str">
            <v>V9C 3J7</v>
          </cell>
          <cell r="F902" t="str">
            <v>Victoria</v>
          </cell>
          <cell r="G902" t="str">
            <v>CA</v>
          </cell>
          <cell r="H902" t="str">
            <v>BC</v>
          </cell>
        </row>
        <row r="903">
          <cell r="A903">
            <v>20005314</v>
          </cell>
          <cell r="B903" t="str">
            <v>Pergel, Violet</v>
          </cell>
          <cell r="C903" t="str">
            <v>Violet Pergel</v>
          </cell>
          <cell r="D903" t="str">
            <v>36 Sillak Cres</v>
          </cell>
          <cell r="E903" t="str">
            <v>T1B 2R1</v>
          </cell>
          <cell r="F903" t="str">
            <v>Medicine Hat</v>
          </cell>
          <cell r="G903" t="str">
            <v>CA</v>
          </cell>
          <cell r="H903" t="str">
            <v>AB</v>
          </cell>
        </row>
        <row r="904">
          <cell r="A904">
            <v>20005315</v>
          </cell>
          <cell r="B904" t="str">
            <v>Pasian, Beverly</v>
          </cell>
          <cell r="C904" t="str">
            <v>Beverly Pasian</v>
          </cell>
          <cell r="D904" t="str">
            <v>Kapelstraat</v>
          </cell>
          <cell r="E904" t="str">
            <v>3572 CK</v>
          </cell>
          <cell r="F904" t="str">
            <v>Utrecht</v>
          </cell>
          <cell r="G904" t="str">
            <v>NL</v>
          </cell>
          <cell r="H904" t="str">
            <v>Utrrecht</v>
          </cell>
        </row>
        <row r="905">
          <cell r="A905">
            <v>20005316</v>
          </cell>
          <cell r="B905" t="str">
            <v>Hingston, Kylee-Anne</v>
          </cell>
          <cell r="C905" t="str">
            <v>Kylee-Anne Hingston</v>
          </cell>
          <cell r="D905" t="str">
            <v>1925 Carnarvon St.</v>
          </cell>
          <cell r="E905" t="str">
            <v>V8R 2T9</v>
          </cell>
          <cell r="F905" t="str">
            <v>Victoria</v>
          </cell>
          <cell r="G905" t="str">
            <v>CA</v>
          </cell>
          <cell r="H905" t="str">
            <v>BC</v>
          </cell>
        </row>
        <row r="906">
          <cell r="A906">
            <v>20005317</v>
          </cell>
          <cell r="B906" t="str">
            <v>Trust for Public Land, The</v>
          </cell>
          <cell r="C906" t="str">
            <v>Skye Alexander</v>
          </cell>
          <cell r="D906" t="str">
            <v>ATTN: Skye Alexander                    #900 - 101 Montgomery St.</v>
          </cell>
          <cell r="E906" t="str">
            <v>94104</v>
          </cell>
          <cell r="F906" t="str">
            <v>San Francisco</v>
          </cell>
          <cell r="G906" t="str">
            <v>US</v>
          </cell>
          <cell r="H906" t="str">
            <v>CA</v>
          </cell>
        </row>
        <row r="907">
          <cell r="A907">
            <v>20005318</v>
          </cell>
          <cell r="B907" t="str">
            <v>Marriott Management Group Inc.</v>
          </cell>
          <cell r="C907" t="str">
            <v>Lesley-Ann Marriott</v>
          </cell>
          <cell r="D907" t="str">
            <v>8 West 22nd Ave.</v>
          </cell>
          <cell r="E907" t="str">
            <v>V5Y 2E8</v>
          </cell>
          <cell r="F907" t="str">
            <v>Vancouver</v>
          </cell>
          <cell r="G907" t="str">
            <v>CA</v>
          </cell>
          <cell r="H907" t="str">
            <v>BC</v>
          </cell>
        </row>
        <row r="908">
          <cell r="A908">
            <v>20005319</v>
          </cell>
          <cell r="B908" t="str">
            <v>Riessnar, Sylvia</v>
          </cell>
          <cell r="C908" t="str">
            <v>Sylvia Riessnar</v>
          </cell>
          <cell r="D908" t="str">
            <v>201 Valdez Ave.</v>
          </cell>
          <cell r="E908" t="str">
            <v>V9K 1R8</v>
          </cell>
          <cell r="F908" t="str">
            <v>Qualicum Beach</v>
          </cell>
          <cell r="G908" t="str">
            <v>CA</v>
          </cell>
          <cell r="H908" t="str">
            <v>BC</v>
          </cell>
        </row>
        <row r="909">
          <cell r="A909">
            <v>20005320</v>
          </cell>
          <cell r="B909" t="str">
            <v>Quw´utsun´ Cultural and Conference Centre</v>
          </cell>
          <cell r="C909" t="str">
            <v/>
          </cell>
          <cell r="D909" t="str">
            <v>Box 967                                 200 Cowichan Way</v>
          </cell>
          <cell r="E909" t="str">
            <v>V9L 3Y2</v>
          </cell>
          <cell r="F909" t="str">
            <v>Duncan</v>
          </cell>
          <cell r="G909" t="str">
            <v>CA</v>
          </cell>
          <cell r="H909" t="str">
            <v>BC</v>
          </cell>
        </row>
        <row r="910">
          <cell r="A910">
            <v>20005321</v>
          </cell>
          <cell r="B910" t="str">
            <v>Green, Susanne</v>
          </cell>
          <cell r="C910" t="str">
            <v>Susanne Green</v>
          </cell>
          <cell r="D910" t="str">
            <v>344-6995 Nordin Rd</v>
          </cell>
          <cell r="E910" t="str">
            <v>V9Z 1L4</v>
          </cell>
          <cell r="F910" t="str">
            <v>Sooke</v>
          </cell>
          <cell r="G910" t="str">
            <v>CA</v>
          </cell>
          <cell r="H910" t="str">
            <v>BC</v>
          </cell>
        </row>
        <row r="911">
          <cell r="A911">
            <v>20005322</v>
          </cell>
          <cell r="B911" t="str">
            <v>Cabrera, Carlos</v>
          </cell>
          <cell r="C911" t="str">
            <v/>
          </cell>
          <cell r="D911" t="str">
            <v>225 FLicker Lane</v>
          </cell>
          <cell r="E911" t="str">
            <v>V9B 5X4</v>
          </cell>
          <cell r="F911" t="str">
            <v>Victoria</v>
          </cell>
          <cell r="G911" t="str">
            <v>CA</v>
          </cell>
          <cell r="H911" t="str">
            <v>BC</v>
          </cell>
        </row>
        <row r="912">
          <cell r="A912">
            <v>20005323</v>
          </cell>
          <cell r="B912" t="str">
            <v>ILSC Consulting Services Canada</v>
          </cell>
          <cell r="C912" t="str">
            <v>Sonia Fantauzzi</v>
          </cell>
          <cell r="D912" t="str">
            <v>555 Richards Street</v>
          </cell>
          <cell r="E912" t="str">
            <v>V6B 2Z5</v>
          </cell>
          <cell r="F912" t="str">
            <v>Vancouver</v>
          </cell>
          <cell r="G912" t="str">
            <v>CA</v>
          </cell>
          <cell r="H912" t="str">
            <v>BC</v>
          </cell>
        </row>
        <row r="913">
          <cell r="A913">
            <v>20005324</v>
          </cell>
          <cell r="B913" t="str">
            <v>Alsop Group Ventures Inc.</v>
          </cell>
          <cell r="C913" t="str">
            <v>Aaron Alsop</v>
          </cell>
          <cell r="D913" t="str">
            <v>840 Prospect St.</v>
          </cell>
          <cell r="E913" t="str">
            <v>V3J 6G2</v>
          </cell>
          <cell r="F913" t="str">
            <v>Coquitlam</v>
          </cell>
          <cell r="G913" t="str">
            <v>CA</v>
          </cell>
          <cell r="H913" t="str">
            <v>BC</v>
          </cell>
        </row>
        <row r="914">
          <cell r="A914">
            <v>20005325</v>
          </cell>
          <cell r="B914" t="str">
            <v>Atleo, Clifford</v>
          </cell>
          <cell r="C914" t="str">
            <v>Clifford Atleo</v>
          </cell>
          <cell r="D914" t="str">
            <v>55-9229 University Cr</v>
          </cell>
          <cell r="E914" t="str">
            <v>V5A 4Z2</v>
          </cell>
          <cell r="F914" t="str">
            <v>Burnaby</v>
          </cell>
          <cell r="G914" t="str">
            <v>CA</v>
          </cell>
          <cell r="H914" t="str">
            <v>BC</v>
          </cell>
        </row>
        <row r="915">
          <cell r="A915">
            <v>20005328</v>
          </cell>
          <cell r="B915" t="str">
            <v>Warman, Bob</v>
          </cell>
          <cell r="C915" t="str">
            <v/>
          </cell>
          <cell r="D915" t="str">
            <v>1216 Kangaroo Rd</v>
          </cell>
          <cell r="E915" t="str">
            <v>V9C 4C6</v>
          </cell>
          <cell r="F915" t="str">
            <v>Victoria</v>
          </cell>
          <cell r="G915" t="str">
            <v>CA</v>
          </cell>
          <cell r="H915" t="str">
            <v>BC</v>
          </cell>
        </row>
        <row r="916">
          <cell r="A916">
            <v>20005329</v>
          </cell>
          <cell r="B916" t="str">
            <v>Stefanie Ivan Consulting</v>
          </cell>
          <cell r="C916" t="str">
            <v>Stefanie Ivan</v>
          </cell>
          <cell r="D916" t="str">
            <v>2317 Frezenbereg Avenue NW</v>
          </cell>
          <cell r="E916" t="str">
            <v>T5E 4Z1</v>
          </cell>
          <cell r="F916" t="str">
            <v>Edmonton</v>
          </cell>
          <cell r="G916" t="str">
            <v>CA</v>
          </cell>
          <cell r="H916" t="str">
            <v>AB</v>
          </cell>
        </row>
        <row r="917">
          <cell r="A917">
            <v>20005330</v>
          </cell>
          <cell r="B917" t="str">
            <v>Divity Group</v>
          </cell>
          <cell r="C917" t="str">
            <v>Divity Group</v>
          </cell>
          <cell r="D917" t="str">
            <v>521 Pipers Green</v>
          </cell>
          <cell r="E917" t="str">
            <v>L6M 1H2</v>
          </cell>
          <cell r="F917" t="str">
            <v>Oakville</v>
          </cell>
          <cell r="G917" t="str">
            <v>CA</v>
          </cell>
          <cell r="H917" t="str">
            <v>ON</v>
          </cell>
        </row>
        <row r="918">
          <cell r="A918">
            <v>20005331</v>
          </cell>
          <cell r="B918" t="str">
            <v>Valentin, Emanuel</v>
          </cell>
          <cell r="C918" t="str">
            <v>Emanuel Valentin</v>
          </cell>
          <cell r="D918" t="str">
            <v>Viale A. Duca d´Aosta 86</v>
          </cell>
          <cell r="E918" t="str">
            <v>39100</v>
          </cell>
          <cell r="F918" t="str">
            <v>Bozen-Bolzano</v>
          </cell>
          <cell r="G918" t="str">
            <v>IT</v>
          </cell>
          <cell r="H918" t="str">
            <v>BZ</v>
          </cell>
        </row>
        <row r="919">
          <cell r="A919">
            <v>20005332</v>
          </cell>
          <cell r="B919" t="str">
            <v>Moser, Susanne</v>
          </cell>
          <cell r="C919" t="str">
            <v/>
          </cell>
          <cell r="D919" t="str">
            <v>402 Arroyo Seco</v>
          </cell>
          <cell r="E919" t="str">
            <v>95060</v>
          </cell>
          <cell r="F919" t="str">
            <v>Santa Cruz</v>
          </cell>
          <cell r="G919" t="str">
            <v>US</v>
          </cell>
          <cell r="H919" t="str">
            <v>CA</v>
          </cell>
        </row>
        <row r="920">
          <cell r="A920">
            <v>20005333</v>
          </cell>
          <cell r="B920" t="str">
            <v>Steele Greenhouse Components Inc.</v>
          </cell>
          <cell r="C920" t="str">
            <v/>
          </cell>
          <cell r="D920" t="str">
            <v>521 Montrose Rd.</v>
          </cell>
          <cell r="E920" t="str">
            <v>V0N 2J2</v>
          </cell>
          <cell r="F920" t="str">
            <v>Mayne Island</v>
          </cell>
          <cell r="G920" t="str">
            <v>CA</v>
          </cell>
          <cell r="H920" t="str">
            <v>BC</v>
          </cell>
        </row>
        <row r="921">
          <cell r="A921">
            <v>20005334</v>
          </cell>
          <cell r="B921" t="str">
            <v>Kelly, Dr. Vicki</v>
          </cell>
          <cell r="C921" t="str">
            <v/>
          </cell>
          <cell r="D921" t="str">
            <v>#219 - 8950 University High St.</v>
          </cell>
          <cell r="E921" t="str">
            <v>V5A 4Y8</v>
          </cell>
          <cell r="F921" t="str">
            <v>Burnaby</v>
          </cell>
          <cell r="G921" t="str">
            <v>CA</v>
          </cell>
          <cell r="H921" t="str">
            <v>BC</v>
          </cell>
        </row>
        <row r="922">
          <cell r="A922">
            <v>20005336</v>
          </cell>
          <cell r="B922" t="str">
            <v>Marcotour</v>
          </cell>
          <cell r="C922" t="str">
            <v/>
          </cell>
          <cell r="D922" t="str">
            <v>Los Liquens N50-327</v>
          </cell>
          <cell r="E922" t="str">
            <v/>
          </cell>
          <cell r="F922" t="str">
            <v>Quito</v>
          </cell>
          <cell r="G922" t="str">
            <v>EC</v>
          </cell>
          <cell r="H922" t="str">
            <v>Ecuador</v>
          </cell>
        </row>
        <row r="923">
          <cell r="A923">
            <v>20005337</v>
          </cell>
          <cell r="B923" t="str">
            <v>Clayoquot Biosphere Trust (West Coast NEST)</v>
          </cell>
          <cell r="C923" t="str">
            <v>Nicole Gerbrandt</v>
          </cell>
          <cell r="D923" t="str">
            <v>316 Main St</v>
          </cell>
          <cell r="E923" t="str">
            <v>V0R 2Z0</v>
          </cell>
          <cell r="F923" t="str">
            <v>Tofino</v>
          </cell>
          <cell r="G923" t="str">
            <v>CA</v>
          </cell>
          <cell r="H923" t="str">
            <v>BC</v>
          </cell>
        </row>
        <row r="924">
          <cell r="A924">
            <v>20005338</v>
          </cell>
          <cell r="B924" t="str">
            <v>St. Michaels University School</v>
          </cell>
          <cell r="C924" t="str">
            <v>Sharon Comeau</v>
          </cell>
          <cell r="D924" t="str">
            <v>Transportation Services                 3400 Richmond Rd.</v>
          </cell>
          <cell r="E924" t="str">
            <v>V8P 4P5</v>
          </cell>
          <cell r="F924" t="str">
            <v>Victoria</v>
          </cell>
          <cell r="G924" t="str">
            <v>CA</v>
          </cell>
          <cell r="H924" t="str">
            <v>BC</v>
          </cell>
        </row>
        <row r="925">
          <cell r="A925">
            <v>20005339</v>
          </cell>
          <cell r="B925" t="str">
            <v>Kilindris, Stella</v>
          </cell>
          <cell r="C925" t="str">
            <v/>
          </cell>
          <cell r="D925" t="str">
            <v>4454 West 5th Ave.</v>
          </cell>
          <cell r="E925" t="str">
            <v>V6R 1S5</v>
          </cell>
          <cell r="F925" t="str">
            <v>Vancouver</v>
          </cell>
          <cell r="G925" t="str">
            <v>CA</v>
          </cell>
          <cell r="H925" t="str">
            <v>BC</v>
          </cell>
        </row>
        <row r="926">
          <cell r="A926">
            <v>20005340</v>
          </cell>
          <cell r="B926" t="str">
            <v>Huh, Brandon</v>
          </cell>
          <cell r="C926" t="str">
            <v/>
          </cell>
          <cell r="D926" t="str">
            <v>248 Gleneagles Estates Lane</v>
          </cell>
          <cell r="E926" t="str">
            <v>T4C 2H9</v>
          </cell>
          <cell r="F926" t="str">
            <v>Cochrane</v>
          </cell>
          <cell r="G926" t="str">
            <v>CA</v>
          </cell>
          <cell r="H926" t="str">
            <v>AB</v>
          </cell>
        </row>
        <row r="927">
          <cell r="A927">
            <v>20005341</v>
          </cell>
          <cell r="B927" t="str">
            <v>Cyr, Helene</v>
          </cell>
          <cell r="C927" t="str">
            <v/>
          </cell>
          <cell r="D927" t="str">
            <v>303-648 Herald St.</v>
          </cell>
          <cell r="E927" t="str">
            <v>V8W 1S7</v>
          </cell>
          <cell r="F927" t="str">
            <v>Victoria</v>
          </cell>
          <cell r="G927" t="str">
            <v>CA</v>
          </cell>
          <cell r="H927" t="str">
            <v>BC</v>
          </cell>
        </row>
        <row r="928">
          <cell r="A928">
            <v>20005342</v>
          </cell>
          <cell r="B928" t="str">
            <v>Futurepreneur Canada</v>
          </cell>
          <cell r="C928" t="str">
            <v/>
          </cell>
          <cell r="D928" t="str">
            <v>#700 - 133 Richmond St. West</v>
          </cell>
          <cell r="E928" t="str">
            <v>M5H 2L3</v>
          </cell>
          <cell r="F928" t="str">
            <v>Toronto</v>
          </cell>
          <cell r="G928" t="str">
            <v>CA</v>
          </cell>
          <cell r="H928" t="str">
            <v>ON</v>
          </cell>
        </row>
        <row r="929">
          <cell r="A929">
            <v>20005343</v>
          </cell>
          <cell r="B929" t="str">
            <v>Coast to Coast Language Schools</v>
          </cell>
          <cell r="C929" t="str">
            <v/>
          </cell>
          <cell r="D929" t="str">
            <v>16 Clareville Rd.                       Caterham</v>
          </cell>
          <cell r="E929" t="str">
            <v/>
          </cell>
          <cell r="F929" t="str">
            <v/>
          </cell>
          <cell r="G929" t="str">
            <v>GB</v>
          </cell>
          <cell r="H929" t="str">
            <v/>
          </cell>
        </row>
        <row r="930">
          <cell r="A930">
            <v>20005344</v>
          </cell>
          <cell r="B930" t="str">
            <v>Aledor</v>
          </cell>
          <cell r="C930" t="str">
            <v/>
          </cell>
          <cell r="D930" t="str">
            <v>via las Minas</v>
          </cell>
          <cell r="E930" t="str">
            <v/>
          </cell>
          <cell r="F930" t="str">
            <v>Tena</v>
          </cell>
          <cell r="G930" t="str">
            <v>EC</v>
          </cell>
          <cell r="H930" t="str">
            <v>Ecuador</v>
          </cell>
        </row>
        <row r="931">
          <cell r="A931">
            <v>20005345</v>
          </cell>
          <cell r="B931" t="str">
            <v>PJ Music</v>
          </cell>
          <cell r="C931" t="str">
            <v/>
          </cell>
          <cell r="D931" t="str">
            <v>4495 Happy Valley Rd</v>
          </cell>
          <cell r="E931" t="str">
            <v>V9C 3Z3</v>
          </cell>
          <cell r="F931" t="str">
            <v>Victoria</v>
          </cell>
          <cell r="G931" t="str">
            <v>CA</v>
          </cell>
          <cell r="H931" t="str">
            <v>BC</v>
          </cell>
        </row>
        <row r="932">
          <cell r="A932">
            <v>20005346</v>
          </cell>
          <cell r="B932" t="str">
            <v>McDougall, Anne</v>
          </cell>
          <cell r="C932" t="str">
            <v/>
          </cell>
          <cell r="D932" t="str">
            <v>2521 Nickson Way</v>
          </cell>
          <cell r="E932" t="str">
            <v>V9Z 0Y7</v>
          </cell>
          <cell r="F932" t="str">
            <v>Sooke</v>
          </cell>
          <cell r="G932" t="str">
            <v>CA</v>
          </cell>
          <cell r="H932" t="str">
            <v>BC</v>
          </cell>
        </row>
        <row r="933">
          <cell r="A933">
            <v>20005347</v>
          </cell>
          <cell r="B933" t="str">
            <v>Four Seasons Musician Theatre</v>
          </cell>
          <cell r="C933" t="str">
            <v/>
          </cell>
          <cell r="D933" t="str">
            <v>4495 Happy Valley Rd.</v>
          </cell>
          <cell r="E933" t="str">
            <v>V9C 3Z3</v>
          </cell>
          <cell r="F933" t="str">
            <v>Victoria</v>
          </cell>
          <cell r="G933" t="str">
            <v>CA</v>
          </cell>
          <cell r="H933" t="str">
            <v>BC</v>
          </cell>
        </row>
        <row r="934">
          <cell r="A934">
            <v>20005348</v>
          </cell>
          <cell r="B934" t="str">
            <v>Success Factor</v>
          </cell>
          <cell r="C934" t="str">
            <v/>
          </cell>
          <cell r="D934" t="str">
            <v>MEZZANINE FLOOR, SUITE # 8 &amp; 9,          AMBER TOWER, BLOCK-06 P.E.C.H.S,       SHAHRAH-E-FAISAL</v>
          </cell>
          <cell r="E934" t="str">
            <v/>
          </cell>
          <cell r="F934" t="str">
            <v/>
          </cell>
          <cell r="G934" t="str">
            <v>PK</v>
          </cell>
          <cell r="H934" t="str">
            <v/>
          </cell>
        </row>
        <row r="935">
          <cell r="A935">
            <v>20005349</v>
          </cell>
          <cell r="B935" t="str">
            <v>Kirby, David</v>
          </cell>
          <cell r="C935" t="str">
            <v/>
          </cell>
          <cell r="D935" t="str">
            <v>20 Fleetwood Rd.</v>
          </cell>
          <cell r="E935" t="str">
            <v>R3Y 1L9</v>
          </cell>
          <cell r="F935" t="str">
            <v>Winnipeg</v>
          </cell>
          <cell r="G935" t="str">
            <v>CA</v>
          </cell>
          <cell r="H935" t="str">
            <v>MB</v>
          </cell>
        </row>
        <row r="936">
          <cell r="A936">
            <v>20005350</v>
          </cell>
          <cell r="B936" t="str">
            <v>PBI Actuarial Consultants Ltd.</v>
          </cell>
          <cell r="C936" t="str">
            <v/>
          </cell>
          <cell r="D936" t="str">
            <v>#1070 One Bentall Centre                Box 42, 505 Burrard St.</v>
          </cell>
          <cell r="E936" t="str">
            <v>V7X 1M5</v>
          </cell>
          <cell r="F936" t="str">
            <v>Vancouver</v>
          </cell>
          <cell r="G936" t="str">
            <v>CA</v>
          </cell>
          <cell r="H936" t="str">
            <v>BC</v>
          </cell>
        </row>
        <row r="937">
          <cell r="A937">
            <v>20005351</v>
          </cell>
          <cell r="B937" t="str">
            <v>Vadeboncoeur Consulting Inc.</v>
          </cell>
          <cell r="C937" t="str">
            <v>Nathan Vadeboncoeur</v>
          </cell>
          <cell r="D937" t="str">
            <v>6332 Ash St.</v>
          </cell>
          <cell r="E937" t="str">
            <v>V5Z 3G9</v>
          </cell>
          <cell r="F937" t="str">
            <v>Vancouver</v>
          </cell>
          <cell r="G937" t="str">
            <v>CA</v>
          </cell>
          <cell r="H937" t="str">
            <v>BC</v>
          </cell>
        </row>
        <row r="938">
          <cell r="A938">
            <v>20005352</v>
          </cell>
          <cell r="B938" t="str">
            <v>Pianoscapes Inc.</v>
          </cell>
          <cell r="C938" t="str">
            <v>Michael Jones</v>
          </cell>
          <cell r="D938" t="str">
            <v>61 Jarvis St.</v>
          </cell>
          <cell r="E938" t="str">
            <v>L3V 2A2</v>
          </cell>
          <cell r="F938" t="str">
            <v>Orillia</v>
          </cell>
          <cell r="G938" t="str">
            <v>CA</v>
          </cell>
          <cell r="H938" t="str">
            <v>ON</v>
          </cell>
        </row>
        <row r="939">
          <cell r="A939">
            <v>20005353</v>
          </cell>
          <cell r="B939" t="str">
            <v>Bradbury, Hilary</v>
          </cell>
          <cell r="C939" t="str">
            <v/>
          </cell>
          <cell r="D939" t="str">
            <v>8819 SE 12th Ave.</v>
          </cell>
          <cell r="E939" t="str">
            <v>97202</v>
          </cell>
          <cell r="F939" t="str">
            <v>Portland</v>
          </cell>
          <cell r="G939" t="str">
            <v>US</v>
          </cell>
          <cell r="H939" t="str">
            <v>OR</v>
          </cell>
        </row>
        <row r="940">
          <cell r="A940">
            <v>20005355</v>
          </cell>
          <cell r="B940" t="str">
            <v>Stathakis, Soula</v>
          </cell>
          <cell r="C940" t="str">
            <v/>
          </cell>
          <cell r="D940" t="str">
            <v>1708 - 48 Ave. SW</v>
          </cell>
          <cell r="E940" t="str">
            <v>T2T 2T1</v>
          </cell>
          <cell r="F940" t="str">
            <v>Calgary</v>
          </cell>
          <cell r="G940" t="str">
            <v>CA</v>
          </cell>
          <cell r="H940" t="str">
            <v>AB</v>
          </cell>
        </row>
        <row r="941">
          <cell r="A941">
            <v>20005356</v>
          </cell>
          <cell r="B941" t="str">
            <v>Ashoka: Innovators for the Public</v>
          </cell>
          <cell r="C941" t="str">
            <v/>
          </cell>
          <cell r="D941" t="str">
            <v>ATTN:  Beeta Ansari                     #2000 - 1700 N Moore St.</v>
          </cell>
          <cell r="E941" t="str">
            <v>22209</v>
          </cell>
          <cell r="F941" t="str">
            <v>Arlington</v>
          </cell>
          <cell r="G941" t="str">
            <v>US</v>
          </cell>
          <cell r="H941" t="str">
            <v>VA</v>
          </cell>
        </row>
        <row r="942">
          <cell r="A942">
            <v>20005357</v>
          </cell>
          <cell r="B942" t="str">
            <v>Mount Doug Springs</v>
          </cell>
          <cell r="C942" t="str">
            <v/>
          </cell>
          <cell r="D942" t="str">
            <v>104-1505 Admirals Rd.</v>
          </cell>
          <cell r="E942" t="str">
            <v>V9A 2P8</v>
          </cell>
          <cell r="F942" t="str">
            <v>Victoria</v>
          </cell>
          <cell r="G942" t="str">
            <v>CA</v>
          </cell>
          <cell r="H942" t="str">
            <v>BC</v>
          </cell>
        </row>
        <row r="943">
          <cell r="A943">
            <v>20005358</v>
          </cell>
          <cell r="B943" t="str">
            <v>Elgersma, Karen</v>
          </cell>
          <cell r="C943" t="str">
            <v/>
          </cell>
          <cell r="D943" t="str">
            <v>10123 West Saanich Rd.</v>
          </cell>
          <cell r="E943" t="str">
            <v>V8L 5T6</v>
          </cell>
          <cell r="F943" t="str">
            <v>North Saanich</v>
          </cell>
          <cell r="G943" t="str">
            <v>CA</v>
          </cell>
          <cell r="H943" t="str">
            <v>BC</v>
          </cell>
        </row>
        <row r="944">
          <cell r="A944">
            <v>20005360</v>
          </cell>
          <cell r="B944" t="str">
            <v>Patterson, Glenn</v>
          </cell>
          <cell r="C944" t="str">
            <v>Glenn Patterson</v>
          </cell>
          <cell r="D944" t="str">
            <v>5832 Banks Rd.</v>
          </cell>
          <cell r="E944" t="str">
            <v>V9L 1L2</v>
          </cell>
          <cell r="F944" t="str">
            <v>Duncan</v>
          </cell>
          <cell r="G944" t="str">
            <v>CA</v>
          </cell>
          <cell r="H944" t="str">
            <v>BC</v>
          </cell>
        </row>
        <row r="945">
          <cell r="A945">
            <v>20005361</v>
          </cell>
          <cell r="B945" t="str">
            <v>Donaldson, Alistair Bruce</v>
          </cell>
          <cell r="C945" t="str">
            <v>Alistair Bruce Donaldson</v>
          </cell>
          <cell r="D945" t="str">
            <v>3980 Hollydene Place</v>
          </cell>
          <cell r="E945" t="str">
            <v>V8N 3Z7</v>
          </cell>
          <cell r="F945" t="str">
            <v>Victoria</v>
          </cell>
          <cell r="G945" t="str">
            <v>CA</v>
          </cell>
          <cell r="H945" t="str">
            <v>BC</v>
          </cell>
        </row>
        <row r="946">
          <cell r="A946">
            <v>20005362</v>
          </cell>
          <cell r="B946" t="str">
            <v>Programs in Earth Literacies</v>
          </cell>
          <cell r="C946" t="str">
            <v/>
          </cell>
          <cell r="D946" t="str">
            <v>PO Box 28114                            WestShore RPO</v>
          </cell>
          <cell r="E946" t="str">
            <v>V9B 6K8</v>
          </cell>
          <cell r="F946" t="str">
            <v>Victoria</v>
          </cell>
          <cell r="G946" t="str">
            <v>CA</v>
          </cell>
          <cell r="H946" t="str">
            <v>BC</v>
          </cell>
        </row>
        <row r="947">
          <cell r="A947">
            <v>20005363</v>
          </cell>
          <cell r="B947" t="str">
            <v>Courtney Defriend Consulting</v>
          </cell>
          <cell r="C947" t="str">
            <v/>
          </cell>
          <cell r="D947" t="str">
            <v>58 River Terrace</v>
          </cell>
          <cell r="E947" t="str">
            <v>V9X 1E1</v>
          </cell>
          <cell r="F947" t="str">
            <v>Nanaimo</v>
          </cell>
          <cell r="G947" t="str">
            <v>CA</v>
          </cell>
          <cell r="H947" t="str">
            <v>BC</v>
          </cell>
        </row>
        <row r="948">
          <cell r="A948">
            <v>20005364</v>
          </cell>
          <cell r="B948" t="str">
            <v>Ahenakew, Cash Richard</v>
          </cell>
          <cell r="C948" t="str">
            <v/>
          </cell>
          <cell r="D948" t="str">
            <v>#18 - 4100 Salish Dr.</v>
          </cell>
          <cell r="E948" t="str">
            <v>V6N 3M2</v>
          </cell>
          <cell r="F948" t="str">
            <v>Vancouver</v>
          </cell>
          <cell r="G948" t="str">
            <v>CA</v>
          </cell>
          <cell r="H948" t="str">
            <v>BC</v>
          </cell>
        </row>
        <row r="949">
          <cell r="A949">
            <v>20005365</v>
          </cell>
          <cell r="B949" t="str">
            <v>Marcotour Cia. Ltda</v>
          </cell>
          <cell r="C949" t="str">
            <v/>
          </cell>
          <cell r="D949" t="str">
            <v>Los Liquenes N50-237                    El Inca</v>
          </cell>
          <cell r="E949" t="str">
            <v/>
          </cell>
          <cell r="F949" t="str">
            <v>Quito</v>
          </cell>
          <cell r="G949" t="str">
            <v>EC</v>
          </cell>
          <cell r="H949" t="str">
            <v>Ecuador</v>
          </cell>
        </row>
        <row r="950">
          <cell r="A950">
            <v>20005366</v>
          </cell>
          <cell r="B950" t="str">
            <v>Centro de Recreacion de Oficiales del Ejercito</v>
          </cell>
          <cell r="C950" t="str">
            <v/>
          </cell>
          <cell r="D950" t="str">
            <v>Campus Politecnico, Avenida El Progreso 171-5-231B Pichincha</v>
          </cell>
          <cell r="E950" t="str">
            <v/>
          </cell>
          <cell r="F950" t="str">
            <v>Sangolqui</v>
          </cell>
          <cell r="G950" t="str">
            <v>EC</v>
          </cell>
          <cell r="H950" t="str">
            <v>Ecuador</v>
          </cell>
        </row>
        <row r="951">
          <cell r="A951">
            <v>20005367</v>
          </cell>
          <cell r="B951" t="str">
            <v>MacInnis, Lana</v>
          </cell>
          <cell r="C951" t="str">
            <v/>
          </cell>
          <cell r="D951" t="str">
            <v>1183 Helen Road - PO Box 489</v>
          </cell>
          <cell r="E951" t="str">
            <v>V0R 3A0</v>
          </cell>
          <cell r="F951" t="str">
            <v>Ucluelet</v>
          </cell>
          <cell r="G951" t="str">
            <v>CA</v>
          </cell>
          <cell r="H951" t="str">
            <v>BC</v>
          </cell>
        </row>
        <row r="952">
          <cell r="A952">
            <v>20005368</v>
          </cell>
          <cell r="B952" t="str">
            <v>Cooper, Rob</v>
          </cell>
          <cell r="C952" t="str">
            <v/>
          </cell>
          <cell r="D952" t="str">
            <v>4663 Walkwood Cr.</v>
          </cell>
          <cell r="E952" t="str">
            <v>V8W 1S7</v>
          </cell>
          <cell r="F952" t="str">
            <v>Victoria</v>
          </cell>
          <cell r="G952" t="str">
            <v>CA</v>
          </cell>
          <cell r="H952" t="str">
            <v>BC</v>
          </cell>
        </row>
        <row r="953">
          <cell r="A953">
            <v>20005369</v>
          </cell>
          <cell r="B953" t="str">
            <v>Kirk, Paige</v>
          </cell>
          <cell r="C953" t="str">
            <v/>
          </cell>
          <cell r="D953" t="str">
            <v>972 Grisle Lane</v>
          </cell>
          <cell r="E953" t="str">
            <v>V8M 1B3</v>
          </cell>
          <cell r="F953" t="str">
            <v>Brentwood Bay</v>
          </cell>
          <cell r="G953" t="str">
            <v>CA</v>
          </cell>
          <cell r="H953" t="str">
            <v>BC</v>
          </cell>
        </row>
        <row r="954">
          <cell r="A954">
            <v>20005370</v>
          </cell>
          <cell r="B954" t="str">
            <v>Simon Fraser University - BCcampus</v>
          </cell>
          <cell r="C954" t="str">
            <v/>
          </cell>
          <cell r="D954" t="str">
            <v>120 - 645 Fort St.</v>
          </cell>
          <cell r="E954" t="str">
            <v>V8W 1G2</v>
          </cell>
          <cell r="F954" t="str">
            <v>Victoria</v>
          </cell>
          <cell r="G954" t="str">
            <v>CA</v>
          </cell>
          <cell r="H954" t="str">
            <v>BC</v>
          </cell>
        </row>
        <row r="955">
          <cell r="A955">
            <v>20005371</v>
          </cell>
          <cell r="B955" t="str">
            <v>Taylor, Carolyne</v>
          </cell>
          <cell r="C955" t="str">
            <v>Carolyne Taylor</v>
          </cell>
          <cell r="D955" t="str">
            <v>133C Government Street</v>
          </cell>
          <cell r="E955" t="str">
            <v>V8V 2K6</v>
          </cell>
          <cell r="F955" t="str">
            <v>Victoria</v>
          </cell>
          <cell r="G955" t="str">
            <v>CA</v>
          </cell>
          <cell r="H955" t="str">
            <v>BC</v>
          </cell>
        </row>
        <row r="956">
          <cell r="A956">
            <v>20005372</v>
          </cell>
          <cell r="B956" t="str">
            <v>Sack, Erich</v>
          </cell>
          <cell r="C956" t="str">
            <v/>
          </cell>
          <cell r="D956" t="str">
            <v>#142 - 2440 Old Okanagan Hwy</v>
          </cell>
          <cell r="E956" t="str">
            <v>V4T 1X6</v>
          </cell>
          <cell r="F956" t="str">
            <v>Westbank</v>
          </cell>
          <cell r="G956" t="str">
            <v>CA</v>
          </cell>
          <cell r="H956" t="str">
            <v>BC</v>
          </cell>
        </row>
        <row r="957">
          <cell r="A957">
            <v>20005373</v>
          </cell>
          <cell r="B957" t="str">
            <v>Smith, Rick</v>
          </cell>
          <cell r="C957" t="str">
            <v/>
          </cell>
          <cell r="D957" t="str">
            <v>Unit 126 - 41105 Tantalus Rd.</v>
          </cell>
          <cell r="E957" t="str">
            <v>V8B 0M6</v>
          </cell>
          <cell r="F957" t="str">
            <v>Squamish</v>
          </cell>
          <cell r="G957" t="str">
            <v>CA</v>
          </cell>
          <cell r="H957" t="str">
            <v>BC</v>
          </cell>
        </row>
        <row r="958">
          <cell r="A958">
            <v>20005374</v>
          </cell>
          <cell r="B958" t="str">
            <v>Academic Success Centre</v>
          </cell>
          <cell r="C958" t="str">
            <v/>
          </cell>
          <cell r="D958" t="str">
            <v>3333 University Way</v>
          </cell>
          <cell r="E958" t="str">
            <v>V2N 4Z9</v>
          </cell>
          <cell r="F958" t="str">
            <v>Prince George</v>
          </cell>
          <cell r="G958" t="str">
            <v>CA</v>
          </cell>
          <cell r="H958" t="str">
            <v>BC</v>
          </cell>
        </row>
        <row r="959">
          <cell r="A959">
            <v>20005375</v>
          </cell>
          <cell r="B959" t="str">
            <v>Patterson, Louise</v>
          </cell>
          <cell r="C959" t="str">
            <v>Louise Patterson</v>
          </cell>
          <cell r="D959" t="str">
            <v>521 Noowick Road</v>
          </cell>
          <cell r="E959" t="str">
            <v>V0R 2P4</v>
          </cell>
          <cell r="F959" t="str">
            <v>Mill Bay</v>
          </cell>
          <cell r="G959" t="str">
            <v>CA</v>
          </cell>
          <cell r="H959" t="str">
            <v>BC</v>
          </cell>
        </row>
        <row r="960">
          <cell r="A960">
            <v>20005377</v>
          </cell>
          <cell r="B960" t="str">
            <v>Toque Catering</v>
          </cell>
          <cell r="C960" t="str">
            <v/>
          </cell>
          <cell r="D960" t="str">
            <v>1 - 845 Viewfield Rd.</v>
          </cell>
          <cell r="E960" t="str">
            <v>V9A 4V2</v>
          </cell>
          <cell r="F960" t="str">
            <v>Victoria</v>
          </cell>
          <cell r="G960" t="str">
            <v>CA</v>
          </cell>
          <cell r="H960" t="str">
            <v>BC</v>
          </cell>
        </row>
        <row r="961">
          <cell r="A961">
            <v>20005379</v>
          </cell>
          <cell r="B961" t="str">
            <v>University of London</v>
          </cell>
          <cell r="C961" t="str">
            <v/>
          </cell>
          <cell r="D961" t="str">
            <v>Senate House Malet St</v>
          </cell>
          <cell r="E961" t="str">
            <v>WC!E 7HU</v>
          </cell>
          <cell r="F961" t="str">
            <v>London</v>
          </cell>
          <cell r="G961" t="str">
            <v>GB</v>
          </cell>
          <cell r="H961" t="str">
            <v>UK</v>
          </cell>
        </row>
        <row r="962">
          <cell r="A962">
            <v>20005380</v>
          </cell>
          <cell r="B962" t="str">
            <v>Pickets, Ian</v>
          </cell>
          <cell r="C962" t="str">
            <v/>
          </cell>
          <cell r="D962" t="str">
            <v>PO Box 5346</v>
          </cell>
          <cell r="E962" t="str">
            <v>V8B 0C2</v>
          </cell>
          <cell r="F962" t="str">
            <v>Squamish</v>
          </cell>
          <cell r="G962" t="str">
            <v>CA</v>
          </cell>
          <cell r="H962" t="str">
            <v>BC</v>
          </cell>
        </row>
        <row r="963">
          <cell r="A963">
            <v>20005381</v>
          </cell>
          <cell r="B963" t="str">
            <v>Cohen, Stewart</v>
          </cell>
          <cell r="C963" t="str">
            <v>Stewart Cohen</v>
          </cell>
          <cell r="D963" t="str">
            <v>55-11771 Kingfisher Drive</v>
          </cell>
          <cell r="E963" t="str">
            <v>V7E 3T1</v>
          </cell>
          <cell r="F963" t="str">
            <v>Richmond</v>
          </cell>
          <cell r="G963" t="str">
            <v>CA</v>
          </cell>
          <cell r="H963" t="str">
            <v>BC</v>
          </cell>
        </row>
        <row r="964">
          <cell r="A964">
            <v>20005382</v>
          </cell>
          <cell r="B964" t="str">
            <v>Irwin, Pamela</v>
          </cell>
          <cell r="C964" t="str">
            <v/>
          </cell>
          <cell r="D964" t="str">
            <v>3460 Sandpiper Dr.</v>
          </cell>
          <cell r="E964" t="str">
            <v>V9N 9T9</v>
          </cell>
          <cell r="F964" t="str">
            <v>Courtney</v>
          </cell>
          <cell r="G964" t="str">
            <v>CA</v>
          </cell>
          <cell r="H964" t="str">
            <v>BC</v>
          </cell>
        </row>
        <row r="965">
          <cell r="A965">
            <v>20005383</v>
          </cell>
          <cell r="B965" t="str">
            <v>Art of Change</v>
          </cell>
          <cell r="C965" t="str">
            <v/>
          </cell>
          <cell r="D965" t="str">
            <v>5074 Willis Way</v>
          </cell>
          <cell r="E965" t="str">
            <v>V9J 1L7</v>
          </cell>
          <cell r="F965" t="str">
            <v>Courtney</v>
          </cell>
          <cell r="G965" t="str">
            <v>CA</v>
          </cell>
          <cell r="H965" t="str">
            <v>BC</v>
          </cell>
        </row>
        <row r="966">
          <cell r="A966">
            <v>20005386</v>
          </cell>
          <cell r="B966" t="str">
            <v>Wedding Ring Inc.</v>
          </cell>
          <cell r="C966" t="str">
            <v/>
          </cell>
          <cell r="D966" t="str">
            <v>3341 Boyle´s Rd</v>
          </cell>
          <cell r="E966" t="str">
            <v>V0R 1L7</v>
          </cell>
          <cell r="F966" t="str">
            <v>Cobble Hill</v>
          </cell>
          <cell r="G966" t="str">
            <v>CA</v>
          </cell>
          <cell r="H966" t="str">
            <v>BC</v>
          </cell>
        </row>
        <row r="967">
          <cell r="A967">
            <v>20005387</v>
          </cell>
          <cell r="B967" t="str">
            <v>Harford, Deborah</v>
          </cell>
          <cell r="C967" t="str">
            <v/>
          </cell>
          <cell r="D967" t="str">
            <v>3147 E 20th Ave</v>
          </cell>
          <cell r="E967" t="str">
            <v>V5M 2V4</v>
          </cell>
          <cell r="F967" t="str">
            <v>Vancouver</v>
          </cell>
          <cell r="G967" t="str">
            <v>CA</v>
          </cell>
          <cell r="H967" t="str">
            <v>BC</v>
          </cell>
        </row>
        <row r="968">
          <cell r="A968">
            <v>20005388</v>
          </cell>
          <cell r="B968" t="str">
            <v>Norris, Julian</v>
          </cell>
          <cell r="C968" t="str">
            <v>Julian Norris</v>
          </cell>
          <cell r="D968" t="str">
            <v># 29 1530 7th Ave</v>
          </cell>
          <cell r="E968" t="str">
            <v>T1W 1R1</v>
          </cell>
          <cell r="F968" t="str">
            <v>Canmore</v>
          </cell>
          <cell r="G968" t="str">
            <v>CA</v>
          </cell>
          <cell r="H968" t="str">
            <v>AB</v>
          </cell>
        </row>
        <row r="969">
          <cell r="A969">
            <v>20005389</v>
          </cell>
          <cell r="B969" t="str">
            <v>Morrison, Dr. Brenda</v>
          </cell>
          <cell r="C969" t="str">
            <v/>
          </cell>
          <cell r="D969" t="str">
            <v>828 Hummingbird Lane</v>
          </cell>
          <cell r="E969" t="str">
            <v>V7W 1E8</v>
          </cell>
          <cell r="F969" t="str">
            <v>Bowen Island</v>
          </cell>
          <cell r="G969" t="str">
            <v>CA</v>
          </cell>
          <cell r="H969" t="str">
            <v>BC</v>
          </cell>
        </row>
        <row r="970">
          <cell r="A970">
            <v>20005390</v>
          </cell>
          <cell r="B970" t="str">
            <v>Poleman, Walter</v>
          </cell>
          <cell r="C970" t="str">
            <v/>
          </cell>
          <cell r="D970" t="str">
            <v>90 University Heights</v>
          </cell>
          <cell r="E970" t="str">
            <v>05405</v>
          </cell>
          <cell r="F970" t="str">
            <v>Burlington</v>
          </cell>
          <cell r="G970" t="str">
            <v>US</v>
          </cell>
          <cell r="H970" t="str">
            <v>VA</v>
          </cell>
        </row>
        <row r="971">
          <cell r="A971">
            <v>20005391</v>
          </cell>
          <cell r="B971" t="str">
            <v>HRMAM</v>
          </cell>
          <cell r="C971" t="str">
            <v/>
          </cell>
          <cell r="D971" t="str">
            <v>1810 - 275 Portage Ave.</v>
          </cell>
          <cell r="E971" t="str">
            <v>R3B 2B3</v>
          </cell>
          <cell r="F971" t="str">
            <v>Winnipeg</v>
          </cell>
          <cell r="G971" t="str">
            <v>CA</v>
          </cell>
          <cell r="H971" t="str">
            <v>MB</v>
          </cell>
        </row>
        <row r="972">
          <cell r="A972">
            <v>20005392</v>
          </cell>
          <cell r="B972" t="str">
            <v>Experience Your Life Inc.</v>
          </cell>
          <cell r="C972" t="str">
            <v/>
          </cell>
          <cell r="D972" t="str">
            <v>PO Box 518</v>
          </cell>
          <cell r="E972" t="str">
            <v>L0J 1Co</v>
          </cell>
          <cell r="F972" t="str">
            <v>Kleinburg</v>
          </cell>
          <cell r="G972" t="str">
            <v>CA</v>
          </cell>
          <cell r="H972" t="str">
            <v>ON</v>
          </cell>
        </row>
        <row r="973">
          <cell r="A973">
            <v>20005393</v>
          </cell>
          <cell r="B973" t="str">
            <v>PowHerhouse Performance Strategies</v>
          </cell>
          <cell r="C973" t="str">
            <v/>
          </cell>
          <cell r="D973" t="str">
            <v>279A Owen Rd.</v>
          </cell>
          <cell r="E973" t="str">
            <v>V0N 1V1</v>
          </cell>
          <cell r="F973" t="str">
            <v>Gibsons</v>
          </cell>
          <cell r="G973" t="str">
            <v>CA</v>
          </cell>
          <cell r="H973" t="str">
            <v>BC</v>
          </cell>
        </row>
        <row r="974">
          <cell r="A974">
            <v>20005394</v>
          </cell>
          <cell r="B974" t="str">
            <v>South Island Prosperity Partnership</v>
          </cell>
          <cell r="C974" t="str">
            <v>Bruce Williams</v>
          </cell>
          <cell r="D974" t="str">
            <v>901-747 Fort Street</v>
          </cell>
          <cell r="E974" t="str">
            <v>V8W 3E9</v>
          </cell>
          <cell r="F974" t="str">
            <v>Victoria</v>
          </cell>
          <cell r="G974" t="str">
            <v>CA</v>
          </cell>
          <cell r="H974" t="str">
            <v>BC</v>
          </cell>
        </row>
        <row r="975">
          <cell r="A975">
            <v>20005395</v>
          </cell>
          <cell r="B975" t="str">
            <v>Newcomers Canada Networks Inc.</v>
          </cell>
          <cell r="C975" t="str">
            <v/>
          </cell>
          <cell r="D975" t="str">
            <v>800-15355-24th Ave., Suite 156</v>
          </cell>
          <cell r="E975" t="str">
            <v>V4A 2H9</v>
          </cell>
          <cell r="F975" t="str">
            <v>Surrey</v>
          </cell>
          <cell r="G975" t="str">
            <v>CA</v>
          </cell>
          <cell r="H975" t="str">
            <v>BC</v>
          </cell>
        </row>
        <row r="976">
          <cell r="A976">
            <v>20005396</v>
          </cell>
          <cell r="B976" t="str">
            <v>Ramsay, Jocelyn</v>
          </cell>
          <cell r="C976" t="str">
            <v/>
          </cell>
          <cell r="D976" t="str">
            <v>400 de la Tramontane                    Saint Jean sur</v>
          </cell>
          <cell r="E976" t="str">
            <v>J2W 2W6</v>
          </cell>
          <cell r="F976" t="str">
            <v>Richelieu</v>
          </cell>
          <cell r="G976" t="str">
            <v>CA</v>
          </cell>
          <cell r="H976" t="str">
            <v>QC</v>
          </cell>
        </row>
        <row r="977">
          <cell r="A977">
            <v>20005397</v>
          </cell>
          <cell r="B977" t="str">
            <v>Ferreras, Jesse</v>
          </cell>
          <cell r="C977" t="str">
            <v/>
          </cell>
          <cell r="D977" t="str">
            <v>#117-5880 Dover Cr.</v>
          </cell>
          <cell r="E977" t="str">
            <v>V7C 5P5</v>
          </cell>
          <cell r="F977" t="str">
            <v>Richmond</v>
          </cell>
          <cell r="G977" t="str">
            <v>CA</v>
          </cell>
          <cell r="H977" t="str">
            <v>BC</v>
          </cell>
        </row>
        <row r="978">
          <cell r="A978">
            <v>20005398</v>
          </cell>
          <cell r="B978" t="str">
            <v>Colby, Susie</v>
          </cell>
          <cell r="C978" t="str">
            <v/>
          </cell>
          <cell r="D978" t="str">
            <v>2716 Collingwood St.</v>
          </cell>
          <cell r="E978" t="str">
            <v>V6R 3L4</v>
          </cell>
          <cell r="F978" t="str">
            <v>Vancouver</v>
          </cell>
          <cell r="G978" t="str">
            <v>CA</v>
          </cell>
          <cell r="H978" t="str">
            <v>BC</v>
          </cell>
        </row>
        <row r="979">
          <cell r="A979">
            <v>20005399</v>
          </cell>
          <cell r="B979" t="str">
            <v>Cape Links &amp; Coils Sausage Co.</v>
          </cell>
          <cell r="C979" t="str">
            <v/>
          </cell>
          <cell r="D979" t="str">
            <v>2910 Young Lake Rd.</v>
          </cell>
          <cell r="E979" t="str">
            <v>V9Z 0J6</v>
          </cell>
          <cell r="F979" t="str">
            <v>Sooke</v>
          </cell>
          <cell r="G979" t="str">
            <v>CA</v>
          </cell>
          <cell r="H979" t="str">
            <v>BC</v>
          </cell>
        </row>
        <row r="980">
          <cell r="A980">
            <v>20005400</v>
          </cell>
          <cell r="B980" t="str">
            <v>Abaidoo, Samuel</v>
          </cell>
          <cell r="C980" t="str">
            <v/>
          </cell>
          <cell r="D980" t="str">
            <v>4335 Chesapeake Trc</v>
          </cell>
          <cell r="E980" t="str">
            <v>30101</v>
          </cell>
          <cell r="F980" t="str">
            <v>Acworth</v>
          </cell>
          <cell r="G980" t="str">
            <v>US</v>
          </cell>
          <cell r="H980" t="str">
            <v>GA</v>
          </cell>
        </row>
        <row r="981">
          <cell r="A981">
            <v>20005401</v>
          </cell>
          <cell r="B981" t="str">
            <v>Pink Elephant Inc.</v>
          </cell>
          <cell r="C981" t="str">
            <v/>
          </cell>
          <cell r="D981" t="str">
            <v>#200 - 5575 North Service Rd.</v>
          </cell>
          <cell r="E981" t="str">
            <v>L7L 6M1</v>
          </cell>
          <cell r="F981" t="str">
            <v>Burlington</v>
          </cell>
          <cell r="G981" t="str">
            <v>CA</v>
          </cell>
          <cell r="H981" t="str">
            <v>ON</v>
          </cell>
        </row>
        <row r="982">
          <cell r="A982">
            <v>20005402</v>
          </cell>
          <cell r="B982" t="str">
            <v>Bevan, Peter</v>
          </cell>
          <cell r="C982" t="str">
            <v>Peter Bevan</v>
          </cell>
          <cell r="D982" t="str">
            <v>456 College Street, Unit 705</v>
          </cell>
          <cell r="E982" t="str">
            <v>M6G 4A3</v>
          </cell>
          <cell r="F982" t="str">
            <v>Toronto</v>
          </cell>
          <cell r="G982" t="str">
            <v>CA</v>
          </cell>
          <cell r="H982" t="str">
            <v>ON</v>
          </cell>
        </row>
        <row r="983">
          <cell r="A983">
            <v>20005403</v>
          </cell>
          <cell r="B983" t="str">
            <v>Heritage Food Service Group of Canada</v>
          </cell>
          <cell r="C983" t="str">
            <v/>
          </cell>
          <cell r="D983" t="str">
            <v>145 - 8528 Glenlyon Parkway</v>
          </cell>
          <cell r="E983" t="str">
            <v>V5J 0B6</v>
          </cell>
          <cell r="F983" t="str">
            <v>Burnaby</v>
          </cell>
          <cell r="G983" t="str">
            <v>CA</v>
          </cell>
          <cell r="H983" t="str">
            <v>BC</v>
          </cell>
        </row>
        <row r="984">
          <cell r="A984">
            <v>20005404</v>
          </cell>
          <cell r="B984" t="str">
            <v>Degrees Catering, U Vic</v>
          </cell>
          <cell r="C984" t="str">
            <v/>
          </cell>
          <cell r="D984" t="str">
            <v>PO Box 1700, STN CSC</v>
          </cell>
          <cell r="E984" t="str">
            <v>V8W 2Y2</v>
          </cell>
          <cell r="F984" t="str">
            <v>Victoria</v>
          </cell>
          <cell r="G984" t="str">
            <v>CA</v>
          </cell>
          <cell r="H984" t="str">
            <v>BC</v>
          </cell>
        </row>
        <row r="985">
          <cell r="A985">
            <v>20005405</v>
          </cell>
          <cell r="B985" t="str">
            <v>University of Victoria Statistical Consulting Centre</v>
          </cell>
          <cell r="C985" t="str">
            <v/>
          </cell>
          <cell r="D985" t="str">
            <v>Dept of Mathematics &amp; Statistics        PO Box 3060 STN CSC                     University of Victoria</v>
          </cell>
          <cell r="E985" t="str">
            <v>V8W 3R4</v>
          </cell>
          <cell r="F985" t="str">
            <v>Victoria</v>
          </cell>
          <cell r="G985" t="str">
            <v>CA</v>
          </cell>
          <cell r="H985" t="str">
            <v>BC</v>
          </cell>
        </row>
        <row r="986">
          <cell r="A986">
            <v>20005406</v>
          </cell>
          <cell r="B986" t="str">
            <v>Herzing College, Winnipeg</v>
          </cell>
          <cell r="C986" t="str">
            <v/>
          </cell>
          <cell r="D986" t="str">
            <v>1700 Portage Ave.</v>
          </cell>
          <cell r="E986" t="str">
            <v>R3J 0E1</v>
          </cell>
          <cell r="F986" t="str">
            <v>Winnipeg</v>
          </cell>
          <cell r="G986" t="str">
            <v>CA</v>
          </cell>
          <cell r="H986" t="str">
            <v>MB</v>
          </cell>
        </row>
        <row r="987">
          <cell r="A987">
            <v>20005407</v>
          </cell>
          <cell r="B987" t="str">
            <v>Salt Spring Literacy</v>
          </cell>
          <cell r="C987" t="str">
            <v/>
          </cell>
          <cell r="D987" t="str">
            <v>Box 288</v>
          </cell>
          <cell r="E987" t="str">
            <v>V8K 2S3</v>
          </cell>
          <cell r="F987" t="str">
            <v>Salt Spring Island</v>
          </cell>
          <cell r="G987" t="str">
            <v>CA</v>
          </cell>
          <cell r="H987" t="str">
            <v>BC</v>
          </cell>
        </row>
        <row r="988">
          <cell r="A988">
            <v>20005408</v>
          </cell>
          <cell r="B988" t="str">
            <v>KMI Publishing and Events Ltd.</v>
          </cell>
          <cell r="C988" t="str">
            <v>Sarah Fretz</v>
          </cell>
          <cell r="D988" t="str">
            <v>#800 - 312 Adelaide St. West</v>
          </cell>
          <cell r="E988" t="str">
            <v>M5V 1R2</v>
          </cell>
          <cell r="F988" t="str">
            <v>Toronto</v>
          </cell>
          <cell r="G988" t="str">
            <v>CA</v>
          </cell>
          <cell r="H988" t="str">
            <v>ON</v>
          </cell>
        </row>
        <row r="989">
          <cell r="A989">
            <v>20005409</v>
          </cell>
          <cell r="B989" t="str">
            <v>NCTCA</v>
          </cell>
          <cell r="C989" t="str">
            <v/>
          </cell>
          <cell r="D989" t="str">
            <v>c/o Carl Pasay                          Site 418 Box 1 Comp 4 RR3</v>
          </cell>
          <cell r="E989" t="str">
            <v>T7A 2A3</v>
          </cell>
          <cell r="F989" t="str">
            <v>Drayton Valley</v>
          </cell>
          <cell r="G989" t="str">
            <v>CA</v>
          </cell>
          <cell r="H989" t="str">
            <v>AB</v>
          </cell>
        </row>
        <row r="990">
          <cell r="A990">
            <v>20005411</v>
          </cell>
          <cell r="B990" t="str">
            <v>SOS Oxygen &amp; First Aid Services Ltd.</v>
          </cell>
          <cell r="C990" t="str">
            <v/>
          </cell>
          <cell r="D990" t="str">
            <v>Unit 10 - 11720 Voyageur Way</v>
          </cell>
          <cell r="E990" t="str">
            <v>V6X 3G9</v>
          </cell>
          <cell r="F990" t="str">
            <v>Richmond</v>
          </cell>
          <cell r="G990" t="str">
            <v>CA</v>
          </cell>
          <cell r="H990" t="str">
            <v>BC</v>
          </cell>
        </row>
        <row r="991">
          <cell r="A991">
            <v>20005414</v>
          </cell>
          <cell r="B991" t="str">
            <v>Mendoza Dominguez, Brian</v>
          </cell>
          <cell r="C991" t="str">
            <v>Brian Mendoza Dominguez</v>
          </cell>
          <cell r="D991" t="str">
            <v>621-A Kildew Rd.</v>
          </cell>
          <cell r="E991" t="str">
            <v>V9B 1Z6</v>
          </cell>
          <cell r="F991" t="str">
            <v>Victoria</v>
          </cell>
          <cell r="G991" t="str">
            <v>CA</v>
          </cell>
          <cell r="H991" t="str">
            <v>BC</v>
          </cell>
        </row>
        <row r="992">
          <cell r="A992">
            <v>20005415</v>
          </cell>
          <cell r="B992" t="str">
            <v>InnerVision Enterprises LLC</v>
          </cell>
          <cell r="C992" t="str">
            <v>Pamela Richarde</v>
          </cell>
          <cell r="D992" t="str">
            <v>2897 SW Country Club Ave.</v>
          </cell>
          <cell r="E992" t="str">
            <v>97060</v>
          </cell>
          <cell r="F992" t="str">
            <v>Troutdale</v>
          </cell>
          <cell r="G992" t="str">
            <v>US</v>
          </cell>
          <cell r="H992" t="str">
            <v>OR</v>
          </cell>
        </row>
        <row r="993">
          <cell r="A993">
            <v>20005416</v>
          </cell>
          <cell r="B993" t="str">
            <v>Niki Campbell: design + website development</v>
          </cell>
          <cell r="C993" t="str">
            <v>Tatiana Campbell</v>
          </cell>
          <cell r="D993" t="str">
            <v>3341 Linwood Ave</v>
          </cell>
          <cell r="E993" t="str">
            <v>V8X 1E5</v>
          </cell>
          <cell r="F993" t="str">
            <v>Victoria</v>
          </cell>
          <cell r="G993" t="str">
            <v>CA</v>
          </cell>
          <cell r="H993" t="str">
            <v>BC</v>
          </cell>
        </row>
        <row r="994">
          <cell r="A994">
            <v>20005417</v>
          </cell>
          <cell r="B994" t="str">
            <v>Greenwood, Prof. Janinka</v>
          </cell>
          <cell r="C994" t="str">
            <v>Prof. Janinka Greenwood</v>
          </cell>
          <cell r="D994" t="str">
            <v>PO Box 3105</v>
          </cell>
          <cell r="E994" t="str">
            <v/>
          </cell>
          <cell r="F994" t="str">
            <v>Whangarei</v>
          </cell>
          <cell r="G994" t="str">
            <v>NZ</v>
          </cell>
          <cell r="H994" t="str">
            <v>New Zealand</v>
          </cell>
        </row>
        <row r="995">
          <cell r="A995">
            <v>20005418</v>
          </cell>
          <cell r="B995" t="str">
            <v>Stevens, Mark</v>
          </cell>
          <cell r="C995" t="str">
            <v/>
          </cell>
          <cell r="D995" t="str">
            <v>101-1985 West 8th Ave.</v>
          </cell>
          <cell r="E995" t="str">
            <v>V6J 1W2</v>
          </cell>
          <cell r="F995" t="str">
            <v>Vancouver</v>
          </cell>
          <cell r="G995" t="str">
            <v>CA</v>
          </cell>
          <cell r="H995" t="str">
            <v>BC</v>
          </cell>
        </row>
        <row r="996">
          <cell r="A996">
            <v>20005419</v>
          </cell>
          <cell r="B996" t="str">
            <v>Emergency Management Analytics Ltd.</v>
          </cell>
          <cell r="C996" t="str">
            <v>Shawn Corrigan</v>
          </cell>
          <cell r="D996" t="str">
            <v>236 Kingfisher Pl</v>
          </cell>
          <cell r="E996" t="str">
            <v>V9V 1A9</v>
          </cell>
          <cell r="F996" t="str">
            <v>Nanaimo</v>
          </cell>
          <cell r="G996" t="str">
            <v>CA</v>
          </cell>
          <cell r="H996" t="str">
            <v>BC</v>
          </cell>
        </row>
        <row r="997">
          <cell r="A997">
            <v>20005420</v>
          </cell>
          <cell r="B997" t="str">
            <v>Victoria Film Festival</v>
          </cell>
          <cell r="C997" t="str">
            <v/>
          </cell>
          <cell r="D997" t="str">
            <v>1215 Blanchard St.</v>
          </cell>
          <cell r="E997" t="str">
            <v>V8V 3J4</v>
          </cell>
          <cell r="F997" t="str">
            <v>Victoria</v>
          </cell>
          <cell r="G997" t="str">
            <v>CA</v>
          </cell>
          <cell r="H997" t="str">
            <v>BC</v>
          </cell>
        </row>
        <row r="998">
          <cell r="A998">
            <v>20005421</v>
          </cell>
          <cell r="B998" t="str">
            <v>Berry, Leah</v>
          </cell>
          <cell r="C998" t="str">
            <v>Leah Berry</v>
          </cell>
          <cell r="D998" t="str">
            <v>204-1019 Rockland Ave.</v>
          </cell>
          <cell r="E998" t="str">
            <v>V8V 3H6</v>
          </cell>
          <cell r="F998" t="str">
            <v>Victoria</v>
          </cell>
          <cell r="G998" t="str">
            <v>CA</v>
          </cell>
          <cell r="H998" t="str">
            <v>BC</v>
          </cell>
        </row>
        <row r="999">
          <cell r="A999">
            <v>20005422</v>
          </cell>
          <cell r="B999" t="str">
            <v>Winroc Victoria</v>
          </cell>
          <cell r="C999" t="str">
            <v/>
          </cell>
          <cell r="D999" t="str">
            <v>515 Alpha St.</v>
          </cell>
          <cell r="E999" t="str">
            <v>V8X 1B4</v>
          </cell>
          <cell r="F999" t="str">
            <v>Victoria</v>
          </cell>
          <cell r="G999" t="str">
            <v>CA</v>
          </cell>
          <cell r="H999" t="str">
            <v>BC</v>
          </cell>
        </row>
        <row r="1000">
          <cell r="A1000">
            <v>20005423</v>
          </cell>
          <cell r="B1000" t="str">
            <v>Wilson, Rose</v>
          </cell>
          <cell r="C1000" t="str">
            <v/>
          </cell>
          <cell r="D1000" t="str">
            <v>Box 404</v>
          </cell>
          <cell r="E1000" t="str">
            <v>V0R 3A0</v>
          </cell>
          <cell r="F1000" t="str">
            <v>Ucluelet</v>
          </cell>
          <cell r="G1000" t="str">
            <v>CA</v>
          </cell>
          <cell r="H1000" t="str">
            <v>BC</v>
          </cell>
        </row>
        <row r="1001">
          <cell r="A1001">
            <v>20005425</v>
          </cell>
          <cell r="B1001" t="str">
            <v>Ocean Wilderness Inn</v>
          </cell>
          <cell r="C1001" t="str">
            <v/>
          </cell>
          <cell r="D1001" t="str">
            <v>9171 West Coast Rd.</v>
          </cell>
          <cell r="E1001" t="str">
            <v>V9Z 1G3</v>
          </cell>
          <cell r="F1001" t="str">
            <v>Shirley</v>
          </cell>
          <cell r="G1001" t="str">
            <v>CA</v>
          </cell>
          <cell r="H1001" t="str">
            <v>BC</v>
          </cell>
        </row>
        <row r="1002">
          <cell r="A1002">
            <v>20005426</v>
          </cell>
          <cell r="B1002" t="str">
            <v>McCartney, Daryl</v>
          </cell>
          <cell r="C1002" t="str">
            <v>Daryl McCartney</v>
          </cell>
          <cell r="D1002" t="str">
            <v>828 Sunset Point</v>
          </cell>
          <cell r="E1002" t="str">
            <v>V9Z 1N6</v>
          </cell>
          <cell r="F1002" t="str">
            <v>Sooke</v>
          </cell>
          <cell r="G1002" t="str">
            <v>CA</v>
          </cell>
          <cell r="H1002" t="str">
            <v>BC</v>
          </cell>
        </row>
        <row r="1003">
          <cell r="A1003">
            <v>20005427</v>
          </cell>
          <cell r="B1003" t="str">
            <v>Edroff, Jeneece</v>
          </cell>
          <cell r="C1003" t="str">
            <v/>
          </cell>
          <cell r="D1003" t="str">
            <v>4352 Ridgewood Cr.</v>
          </cell>
          <cell r="E1003" t="str">
            <v>V8Z 4Z7</v>
          </cell>
          <cell r="F1003" t="str">
            <v>Victoria</v>
          </cell>
          <cell r="G1003" t="str">
            <v>CA</v>
          </cell>
          <cell r="H1003" t="str">
            <v>BC</v>
          </cell>
        </row>
        <row r="1004">
          <cell r="A1004">
            <v>20005428</v>
          </cell>
          <cell r="B1004" t="str">
            <v>Archie Johnstone Plumbing &amp; Heating Ltd.</v>
          </cell>
          <cell r="C1004" t="str">
            <v/>
          </cell>
          <cell r="D1004" t="str">
            <v>113 Gava Pl.</v>
          </cell>
          <cell r="E1004" t="str">
            <v>V9T 0H9</v>
          </cell>
          <cell r="F1004" t="str">
            <v>Nanaimo</v>
          </cell>
          <cell r="G1004" t="str">
            <v>CA</v>
          </cell>
          <cell r="H1004" t="str">
            <v>BC</v>
          </cell>
        </row>
        <row r="1005">
          <cell r="A1005">
            <v>20005429</v>
          </cell>
          <cell r="B1005" t="str">
            <v>First Nations Tehnical Services Adv. Group Inc</v>
          </cell>
          <cell r="C1005" t="str">
            <v/>
          </cell>
          <cell r="D1005" t="str">
            <v>18232-102 Ave</v>
          </cell>
          <cell r="E1005" t="str">
            <v>T5S 1S7</v>
          </cell>
          <cell r="F1005" t="str">
            <v>Edmonton</v>
          </cell>
          <cell r="G1005" t="str">
            <v>CA</v>
          </cell>
          <cell r="H1005" t="str">
            <v>AB</v>
          </cell>
        </row>
        <row r="1006">
          <cell r="A1006">
            <v>20005430</v>
          </cell>
          <cell r="B1006" t="str">
            <v>Gutierrez, Miguel</v>
          </cell>
          <cell r="C1006" t="str">
            <v>Miguel Gutierrez</v>
          </cell>
          <cell r="D1006" t="str">
            <v>207 Knox Ave.</v>
          </cell>
          <cell r="E1006" t="str">
            <v>76023</v>
          </cell>
          <cell r="F1006" t="str">
            <v>Boyd</v>
          </cell>
          <cell r="G1006" t="str">
            <v>US</v>
          </cell>
          <cell r="H1006" t="str">
            <v>TX</v>
          </cell>
        </row>
        <row r="1007">
          <cell r="A1007">
            <v>20005431</v>
          </cell>
          <cell r="B1007" t="str">
            <v>Springer, Kathi</v>
          </cell>
          <cell r="C1007" t="str">
            <v>Kathi Springer</v>
          </cell>
          <cell r="D1007" t="str">
            <v>3662 Cleve Rd</v>
          </cell>
          <cell r="E1007" t="str">
            <v>V9L 6K2</v>
          </cell>
          <cell r="F1007" t="str">
            <v>Duncan</v>
          </cell>
          <cell r="G1007" t="str">
            <v>CA</v>
          </cell>
          <cell r="H1007" t="str">
            <v>BC</v>
          </cell>
        </row>
        <row r="1008">
          <cell r="A1008">
            <v>20005432</v>
          </cell>
          <cell r="B1008" t="str">
            <v>Tiessen, Janelle</v>
          </cell>
          <cell r="C1008" t="str">
            <v/>
          </cell>
          <cell r="D1008" t="str">
            <v>7185 Seabrook Rd.</v>
          </cell>
          <cell r="E1008" t="str">
            <v>V8M 1M6</v>
          </cell>
          <cell r="F1008" t="str">
            <v>Saanichton</v>
          </cell>
          <cell r="G1008" t="str">
            <v>CA</v>
          </cell>
          <cell r="H1008" t="str">
            <v>BC</v>
          </cell>
        </row>
        <row r="1009">
          <cell r="A1009">
            <v>20005433</v>
          </cell>
          <cell r="B1009" t="str">
            <v>Yamagata, Maki</v>
          </cell>
          <cell r="C1009" t="str">
            <v/>
          </cell>
          <cell r="D1009" t="str">
            <v>8565 Emard Terrace</v>
          </cell>
          <cell r="E1009" t="str">
            <v>V8L 1K2</v>
          </cell>
          <cell r="F1009" t="str">
            <v>Victoria</v>
          </cell>
          <cell r="G1009" t="str">
            <v>CA</v>
          </cell>
          <cell r="H1009" t="str">
            <v>BC</v>
          </cell>
        </row>
        <row r="1010">
          <cell r="A1010">
            <v>20005434</v>
          </cell>
          <cell r="B1010" t="str">
            <v>Sui, Clara</v>
          </cell>
          <cell r="C1010" t="str">
            <v/>
          </cell>
          <cell r="D1010" t="str">
            <v>1518 San Juan Ave.</v>
          </cell>
          <cell r="E1010" t="str">
            <v>V8N 2L5</v>
          </cell>
          <cell r="F1010" t="str">
            <v>Victoria</v>
          </cell>
          <cell r="G1010" t="str">
            <v>CA</v>
          </cell>
          <cell r="H1010" t="str">
            <v>BC</v>
          </cell>
        </row>
        <row r="1011">
          <cell r="A1011">
            <v>20005435</v>
          </cell>
          <cell r="B1011" t="str">
            <v>Craig, Brenda</v>
          </cell>
          <cell r="C1011" t="str">
            <v>Brenda Craig</v>
          </cell>
          <cell r="D1011" t="str">
            <v>1-9855 Resthaven Drive</v>
          </cell>
          <cell r="E1011" t="str">
            <v>V8L 3E9</v>
          </cell>
          <cell r="F1011" t="str">
            <v>Sidney</v>
          </cell>
          <cell r="G1011" t="str">
            <v>CA</v>
          </cell>
          <cell r="H1011" t="str">
            <v>BC</v>
          </cell>
        </row>
        <row r="1012">
          <cell r="A1012">
            <v>20005436</v>
          </cell>
          <cell r="B1012" t="str">
            <v>Vancouver Island Salt Co.</v>
          </cell>
          <cell r="C1012" t="str">
            <v/>
          </cell>
          <cell r="D1012" t="str">
            <v>4235 Telegraph Rd.</v>
          </cell>
          <cell r="E1012" t="str">
            <v>V0R 1L3</v>
          </cell>
          <cell r="F1012" t="str">
            <v>Cobble Hill</v>
          </cell>
          <cell r="G1012" t="str">
            <v>CA</v>
          </cell>
          <cell r="H1012" t="str">
            <v>BC</v>
          </cell>
        </row>
        <row r="1013">
          <cell r="A1013">
            <v>20005437</v>
          </cell>
          <cell r="B1013" t="str">
            <v>Pender Islands Elementary Secondary School</v>
          </cell>
          <cell r="C1013" t="str">
            <v/>
          </cell>
          <cell r="D1013" t="str">
            <v>5714 Canal Rd.</v>
          </cell>
          <cell r="E1013" t="str">
            <v>V0N 2M1</v>
          </cell>
          <cell r="F1013" t="str">
            <v>Pender Island</v>
          </cell>
          <cell r="G1013" t="str">
            <v>CA</v>
          </cell>
          <cell r="H1013" t="str">
            <v>BC</v>
          </cell>
        </row>
        <row r="1014">
          <cell r="A1014">
            <v>20005438</v>
          </cell>
          <cell r="B1014" t="str">
            <v>Redmon, David</v>
          </cell>
          <cell r="C1014" t="str">
            <v/>
          </cell>
          <cell r="D1014" t="str">
            <v>PO Box 2400</v>
          </cell>
          <cell r="E1014" t="str">
            <v>06777</v>
          </cell>
          <cell r="F1014" t="str">
            <v>Marbledale</v>
          </cell>
          <cell r="G1014" t="str">
            <v>US</v>
          </cell>
          <cell r="H1014" t="str">
            <v>CT</v>
          </cell>
        </row>
        <row r="1015">
          <cell r="A1015">
            <v>20005439</v>
          </cell>
          <cell r="B1015" t="str">
            <v>Feast Concierge</v>
          </cell>
          <cell r="C1015" t="str">
            <v>Feast Concierge</v>
          </cell>
          <cell r="D1015" t="str">
            <v>110 Government St</v>
          </cell>
          <cell r="E1015" t="str">
            <v>V8V 2K7</v>
          </cell>
          <cell r="F1015" t="str">
            <v>Victoria</v>
          </cell>
          <cell r="G1015" t="str">
            <v>CA</v>
          </cell>
          <cell r="H1015" t="str">
            <v>BC</v>
          </cell>
        </row>
        <row r="1016">
          <cell r="A1016">
            <v>20005440</v>
          </cell>
          <cell r="B1016" t="str">
            <v>Nadeau Consulting Inc.</v>
          </cell>
          <cell r="C1016" t="str">
            <v/>
          </cell>
          <cell r="D1016" t="str">
            <v>3270 Woodburn Ave.</v>
          </cell>
          <cell r="E1016" t="str">
            <v>V8B 5P9</v>
          </cell>
          <cell r="F1016" t="str">
            <v>Victoria</v>
          </cell>
          <cell r="G1016" t="str">
            <v>CA</v>
          </cell>
          <cell r="H1016" t="str">
            <v>BC</v>
          </cell>
        </row>
        <row r="1017">
          <cell r="A1017">
            <v>20005441</v>
          </cell>
          <cell r="B1017" t="str">
            <v>Buch, Maanas</v>
          </cell>
          <cell r="C1017" t="str">
            <v>Maanas Buch</v>
          </cell>
          <cell r="D1017" t="str">
            <v>307-2644 Prior St</v>
          </cell>
          <cell r="E1017" t="str">
            <v>V8T 4W1</v>
          </cell>
          <cell r="F1017" t="str">
            <v>Victoria</v>
          </cell>
          <cell r="G1017" t="str">
            <v>CA</v>
          </cell>
          <cell r="H1017" t="str">
            <v>BC</v>
          </cell>
        </row>
        <row r="1018">
          <cell r="A1018">
            <v>20005442</v>
          </cell>
          <cell r="B1018" t="str">
            <v>Barco Products Canada</v>
          </cell>
          <cell r="C1018" t="str">
            <v/>
          </cell>
          <cell r="D1018" t="str">
            <v>PO Box 57712 Stn A</v>
          </cell>
          <cell r="E1018" t="str">
            <v>M5W 5M5</v>
          </cell>
          <cell r="F1018" t="str">
            <v>Toronto</v>
          </cell>
          <cell r="G1018" t="str">
            <v>CA</v>
          </cell>
          <cell r="H1018" t="str">
            <v>ON</v>
          </cell>
        </row>
        <row r="1019">
          <cell r="A1019">
            <v>20005443</v>
          </cell>
          <cell r="B1019" t="str">
            <v>Mucina, Mandeep</v>
          </cell>
          <cell r="C1019" t="str">
            <v>Mandeep Mucina</v>
          </cell>
          <cell r="D1019" t="str">
            <v>848 Rockheights Ave</v>
          </cell>
          <cell r="E1019" t="str">
            <v>V9A 6J6</v>
          </cell>
          <cell r="F1019" t="str">
            <v>Victoria</v>
          </cell>
          <cell r="G1019" t="str">
            <v>CA</v>
          </cell>
          <cell r="H1019" t="str">
            <v>BC</v>
          </cell>
        </row>
        <row r="1020">
          <cell r="A1020">
            <v>20005444</v>
          </cell>
          <cell r="B1020" t="str">
            <v>PaperCut Software Intl Pty Ltd</v>
          </cell>
          <cell r="C1020" t="str">
            <v/>
          </cell>
          <cell r="D1020" t="str">
            <v>#210 - 1620 SW Taylor St.</v>
          </cell>
          <cell r="E1020" t="str">
            <v>97205</v>
          </cell>
          <cell r="F1020" t="str">
            <v>Portland</v>
          </cell>
          <cell r="G1020" t="str">
            <v>US</v>
          </cell>
          <cell r="H1020" t="str">
            <v>OR</v>
          </cell>
        </row>
        <row r="1021">
          <cell r="A1021">
            <v>20005445</v>
          </cell>
          <cell r="B1021" t="str">
            <v>Delisle, Claire</v>
          </cell>
          <cell r="C1021" t="str">
            <v/>
          </cell>
          <cell r="D1021" t="str">
            <v>2 - 1601 Pullen Ave</v>
          </cell>
          <cell r="E1021" t="str">
            <v>K1G 0N6</v>
          </cell>
          <cell r="F1021" t="str">
            <v>Ottawa</v>
          </cell>
          <cell r="G1021" t="str">
            <v>CA</v>
          </cell>
          <cell r="H1021" t="str">
            <v>ON</v>
          </cell>
        </row>
        <row r="1022">
          <cell r="A1022">
            <v>20005446</v>
          </cell>
          <cell r="B1022" t="str">
            <v>Greene´s Tutorial College</v>
          </cell>
          <cell r="C1022" t="str">
            <v/>
          </cell>
          <cell r="D1022" t="str">
            <v>45 Pembroke St.</v>
          </cell>
          <cell r="E1022" t="str">
            <v/>
          </cell>
          <cell r="F1022" t="str">
            <v>Oxford</v>
          </cell>
          <cell r="G1022" t="str">
            <v>GB</v>
          </cell>
          <cell r="H1022" t="str">
            <v>UK 0X1 1BP</v>
          </cell>
        </row>
        <row r="1023">
          <cell r="A1023">
            <v>20005447</v>
          </cell>
          <cell r="B1023" t="str">
            <v>KIVA HRD Inc.</v>
          </cell>
          <cell r="C1023" t="str">
            <v>Gita Badiyan</v>
          </cell>
          <cell r="D1023" t="str">
            <v>204 Anya Lane</v>
          </cell>
          <cell r="E1023" t="str">
            <v>V9B 6V4</v>
          </cell>
          <cell r="F1023" t="str">
            <v>Victoria</v>
          </cell>
          <cell r="G1023" t="str">
            <v>CA</v>
          </cell>
          <cell r="H1023" t="str">
            <v>BC</v>
          </cell>
        </row>
        <row r="1024">
          <cell r="A1024">
            <v>20005448</v>
          </cell>
          <cell r="B1024" t="str">
            <v>Isaac, Susan</v>
          </cell>
          <cell r="C1024" t="str">
            <v>Susan Isaac</v>
          </cell>
          <cell r="D1024" t="str">
            <v>3809 Otter Point Rd</v>
          </cell>
          <cell r="E1024" t="str">
            <v>V9Z 0K1</v>
          </cell>
          <cell r="F1024" t="str">
            <v>Sooke</v>
          </cell>
          <cell r="G1024" t="str">
            <v>CA</v>
          </cell>
          <cell r="H1024" t="str">
            <v>BC</v>
          </cell>
        </row>
        <row r="1025">
          <cell r="A1025">
            <v>20005449</v>
          </cell>
          <cell r="B1025" t="str">
            <v>Beyonds Creative Solutions Inc., The</v>
          </cell>
          <cell r="C1025" t="str">
            <v>Kate Hinkley</v>
          </cell>
          <cell r="D1025" t="str">
            <v>370-1834C Oak Bay Ave.</v>
          </cell>
          <cell r="E1025" t="str">
            <v>V8R 0A4</v>
          </cell>
          <cell r="F1025" t="str">
            <v>Victoria</v>
          </cell>
          <cell r="G1025" t="str">
            <v>CA</v>
          </cell>
          <cell r="H1025" t="str">
            <v>BC</v>
          </cell>
        </row>
        <row r="1026">
          <cell r="A1026">
            <v>20005450</v>
          </cell>
          <cell r="B1026" t="str">
            <v>Willow, John C</v>
          </cell>
          <cell r="C1026" t="str">
            <v>JohnC Willow</v>
          </cell>
          <cell r="D1026" t="str">
            <v>#18, 416 Dallas Road</v>
          </cell>
          <cell r="E1026" t="str">
            <v>V8V 1A9</v>
          </cell>
          <cell r="F1026" t="str">
            <v>Victoria</v>
          </cell>
          <cell r="G1026" t="str">
            <v>CA</v>
          </cell>
          <cell r="H1026" t="str">
            <v>BC</v>
          </cell>
        </row>
        <row r="1027">
          <cell r="A1027">
            <v>20005451</v>
          </cell>
          <cell r="B1027" t="str">
            <v>Everitt, Carl</v>
          </cell>
          <cell r="C1027" t="str">
            <v>Carl Everitt</v>
          </cell>
          <cell r="D1027" t="str">
            <v>1849 Chaparral Dr.</v>
          </cell>
          <cell r="E1027" t="str">
            <v>V9L 5M5</v>
          </cell>
          <cell r="F1027" t="str">
            <v>Duncan</v>
          </cell>
          <cell r="G1027" t="str">
            <v>CA</v>
          </cell>
          <cell r="H1027" t="str">
            <v>BC</v>
          </cell>
        </row>
        <row r="1028">
          <cell r="A1028">
            <v>20005452</v>
          </cell>
          <cell r="B1028" t="str">
            <v>Blue Mountain Solutions</v>
          </cell>
          <cell r="C1028" t="str">
            <v>Theresa Ito</v>
          </cell>
          <cell r="D1028" t="str">
            <v>4066 Licorice Lane</v>
          </cell>
          <cell r="E1028" t="str">
            <v>V8X 0A2</v>
          </cell>
          <cell r="F1028" t="str">
            <v>Victoria</v>
          </cell>
          <cell r="G1028" t="str">
            <v>CA</v>
          </cell>
          <cell r="H1028" t="str">
            <v>BC</v>
          </cell>
        </row>
        <row r="1029">
          <cell r="A1029">
            <v>20005454</v>
          </cell>
          <cell r="B1029" t="str">
            <v>Magill Evans, Joyce</v>
          </cell>
          <cell r="C1029" t="str">
            <v/>
          </cell>
          <cell r="D1029" t="str">
            <v>10438 - 14 Ave NW</v>
          </cell>
          <cell r="E1029" t="str">
            <v>T6J 5S9</v>
          </cell>
          <cell r="F1029" t="str">
            <v>Edmonton</v>
          </cell>
          <cell r="G1029" t="str">
            <v>CA</v>
          </cell>
          <cell r="H1029" t="str">
            <v>AB</v>
          </cell>
        </row>
        <row r="1030">
          <cell r="A1030">
            <v>20005455</v>
          </cell>
          <cell r="B1030" t="str">
            <v>BC Education Consulting (Beijing) Co. Ltd</v>
          </cell>
          <cell r="C1030" t="str">
            <v/>
          </cell>
          <cell r="D1030" t="str">
            <v>7/F Landmark Building Tower1            8 Dongsanhuan Beilu</v>
          </cell>
          <cell r="E1030" t="str">
            <v>100004</v>
          </cell>
          <cell r="F1030" t="str">
            <v>Beijing</v>
          </cell>
          <cell r="G1030" t="str">
            <v>CN</v>
          </cell>
          <cell r="H1030" t="str">
            <v/>
          </cell>
        </row>
        <row r="1031">
          <cell r="A1031">
            <v>20005456</v>
          </cell>
          <cell r="B1031" t="str">
            <v>Goldlust, Rachel</v>
          </cell>
          <cell r="C1031" t="str">
            <v>Rachel Goldlust</v>
          </cell>
          <cell r="D1031" t="str">
            <v>23 Jessie St.</v>
          </cell>
          <cell r="E1031" t="str">
            <v/>
          </cell>
          <cell r="F1031" t="str">
            <v>Preston 3072</v>
          </cell>
          <cell r="G1031" t="str">
            <v>AU</v>
          </cell>
          <cell r="H1031" t="str">
            <v>Australia</v>
          </cell>
        </row>
        <row r="1032">
          <cell r="A1032">
            <v>20005457</v>
          </cell>
          <cell r="B1032" t="str">
            <v>Li, Wendy</v>
          </cell>
          <cell r="C1032" t="str">
            <v>Wendy Li</v>
          </cell>
          <cell r="D1032" t="str">
            <v>33 Biscayne St.</v>
          </cell>
          <cell r="E1032" t="str">
            <v/>
          </cell>
          <cell r="F1032" t="str">
            <v>Burdell Townsville</v>
          </cell>
          <cell r="G1032" t="str">
            <v>AU</v>
          </cell>
          <cell r="H1032" t="str">
            <v>Australie 4818</v>
          </cell>
        </row>
        <row r="1033">
          <cell r="A1033">
            <v>20005458</v>
          </cell>
          <cell r="B1033" t="str">
            <v>Walsh, Dr. Katie</v>
          </cell>
          <cell r="C1033" t="str">
            <v>Dr. Katie Walsh</v>
          </cell>
          <cell r="D1033" t="str">
            <v>Flat 7, 87 Pankurst Ave</v>
          </cell>
          <cell r="E1033" t="str">
            <v/>
          </cell>
          <cell r="F1033" t="str">
            <v>Brighton</v>
          </cell>
          <cell r="G1033" t="str">
            <v>GB</v>
          </cell>
          <cell r="H1033" t="str">
            <v>UK BN2 9AF</v>
          </cell>
        </row>
        <row r="1034">
          <cell r="A1034">
            <v>20005459</v>
          </cell>
          <cell r="B1034" t="str">
            <v>Prime Engineering Ltd.</v>
          </cell>
          <cell r="C1034" t="str">
            <v/>
          </cell>
          <cell r="D1034" t="str">
            <v>#1 - 717 Aldebury St.</v>
          </cell>
          <cell r="E1034" t="str">
            <v>V9A 5T2</v>
          </cell>
          <cell r="F1034" t="str">
            <v>Victoria</v>
          </cell>
          <cell r="G1034" t="str">
            <v>CA</v>
          </cell>
          <cell r="H1034" t="str">
            <v>BC</v>
          </cell>
        </row>
        <row r="1035">
          <cell r="A1035">
            <v>20005461</v>
          </cell>
          <cell r="B1035" t="str">
            <v>Yole, Christine</v>
          </cell>
          <cell r="C1035" t="str">
            <v>Christine Yole</v>
          </cell>
          <cell r="D1035" t="str">
            <v>3590 Cavin Rd</v>
          </cell>
          <cell r="E1035" t="str">
            <v>V9L 6T2</v>
          </cell>
          <cell r="F1035" t="str">
            <v>Duncan</v>
          </cell>
          <cell r="G1035" t="str">
            <v>CA</v>
          </cell>
          <cell r="H1035" t="str">
            <v>BC</v>
          </cell>
        </row>
        <row r="1036">
          <cell r="A1036">
            <v>20005462</v>
          </cell>
          <cell r="B1036" t="str">
            <v>Tourism Interior</v>
          </cell>
          <cell r="C1036" t="str">
            <v>Lee Morris</v>
          </cell>
          <cell r="D1036" t="str">
            <v>1868 E. Shuswap Rd.</v>
          </cell>
          <cell r="E1036" t="str">
            <v>V2H 1S9</v>
          </cell>
          <cell r="F1036" t="str">
            <v>Kamloops</v>
          </cell>
          <cell r="G1036" t="str">
            <v>CA</v>
          </cell>
          <cell r="H1036" t="str">
            <v>BC</v>
          </cell>
        </row>
        <row r="1037">
          <cell r="A1037">
            <v>20005464</v>
          </cell>
          <cell r="B1037" t="str">
            <v>Hobdari, Bersant</v>
          </cell>
          <cell r="C1037" t="str">
            <v>Bersant Hobdari</v>
          </cell>
          <cell r="D1037" t="str">
            <v>804-4758 Grange St</v>
          </cell>
          <cell r="E1037" t="str">
            <v>V5H 1R2</v>
          </cell>
          <cell r="F1037" t="str">
            <v>Burnaby</v>
          </cell>
          <cell r="G1037" t="str">
            <v>CA</v>
          </cell>
          <cell r="H1037" t="str">
            <v>BC</v>
          </cell>
        </row>
        <row r="1038">
          <cell r="A1038">
            <v>20005466</v>
          </cell>
          <cell r="B1038" t="str">
            <v>KreekSpeak Enterprises Inc.</v>
          </cell>
          <cell r="C1038" t="str">
            <v/>
          </cell>
          <cell r="D1038" t="str">
            <v>500-1112 Fort St.</v>
          </cell>
          <cell r="E1038" t="str">
            <v>V8V 3K8</v>
          </cell>
          <cell r="F1038" t="str">
            <v>Victoria</v>
          </cell>
          <cell r="G1038" t="str">
            <v>CA</v>
          </cell>
          <cell r="H1038" t="str">
            <v>BC</v>
          </cell>
        </row>
        <row r="1039">
          <cell r="A1039">
            <v>20005467</v>
          </cell>
          <cell r="B1039" t="str">
            <v>Mosaic Jazz</v>
          </cell>
          <cell r="C1039" t="str">
            <v/>
          </cell>
          <cell r="D1039" t="str">
            <v>1573 Begbie St.</v>
          </cell>
          <cell r="E1039" t="str">
            <v>V8V 4H4</v>
          </cell>
          <cell r="F1039" t="str">
            <v>Victoria</v>
          </cell>
          <cell r="G1039" t="str">
            <v>CA</v>
          </cell>
          <cell r="H1039" t="str">
            <v>BC</v>
          </cell>
        </row>
        <row r="1040">
          <cell r="A1040">
            <v>20005468</v>
          </cell>
          <cell r="B1040" t="str">
            <v>Sladecek, Irina</v>
          </cell>
          <cell r="C1040" t="str">
            <v>Irina Sladecek</v>
          </cell>
          <cell r="D1040" t="str">
            <v>5040 Lochside Dr.</v>
          </cell>
          <cell r="E1040" t="str">
            <v>V8Y 2E9</v>
          </cell>
          <cell r="F1040" t="str">
            <v>Victoria</v>
          </cell>
          <cell r="G1040" t="str">
            <v>CA</v>
          </cell>
          <cell r="H1040" t="str">
            <v>BC</v>
          </cell>
        </row>
        <row r="1041">
          <cell r="A1041">
            <v>20005469</v>
          </cell>
          <cell r="B1041" t="str">
            <v>Triple Bar Consulting</v>
          </cell>
          <cell r="C1041" t="str">
            <v>Patti Brown</v>
          </cell>
          <cell r="D1041" t="str">
            <v>2400 Eastgate Place</v>
          </cell>
          <cell r="E1041" t="str">
            <v>V8Z 6R7</v>
          </cell>
          <cell r="F1041" t="str">
            <v>Victoria</v>
          </cell>
          <cell r="G1041" t="str">
            <v>CA</v>
          </cell>
          <cell r="H1041" t="str">
            <v>BC</v>
          </cell>
        </row>
        <row r="1042">
          <cell r="A1042">
            <v>20005470</v>
          </cell>
          <cell r="B1042" t="str">
            <v>Island Women in Technology</v>
          </cell>
          <cell r="C1042" t="str">
            <v/>
          </cell>
          <cell r="D1042" t="str">
            <v>1955 Kings Rd.</v>
          </cell>
          <cell r="E1042" t="str">
            <v>V8R 2P4</v>
          </cell>
          <cell r="F1042" t="str">
            <v>Victoria</v>
          </cell>
          <cell r="G1042" t="str">
            <v>CA</v>
          </cell>
          <cell r="H1042" t="str">
            <v>BC</v>
          </cell>
        </row>
        <row r="1043">
          <cell r="A1043">
            <v>20005472</v>
          </cell>
          <cell r="B1043" t="str">
            <v>Burns, Yuliya</v>
          </cell>
          <cell r="C1043" t="str">
            <v>Yuliya Burns</v>
          </cell>
          <cell r="D1043" t="str">
            <v>619 Kelly Rd.</v>
          </cell>
          <cell r="E1043" t="str">
            <v>V9B 2A6</v>
          </cell>
          <cell r="F1043" t="str">
            <v>Victoria</v>
          </cell>
          <cell r="G1043" t="str">
            <v>CA</v>
          </cell>
          <cell r="H1043" t="str">
            <v>BC</v>
          </cell>
        </row>
        <row r="1044">
          <cell r="A1044">
            <v>20005476</v>
          </cell>
          <cell r="B1044" t="str">
            <v>Paskevicius, Michael</v>
          </cell>
          <cell r="C1044" t="str">
            <v>Michael Paskevicius</v>
          </cell>
          <cell r="D1044" t="str">
            <v>3033 Austin Ave</v>
          </cell>
          <cell r="E1044" t="str">
            <v>V9A 2K9</v>
          </cell>
          <cell r="F1044" t="str">
            <v>Victoria</v>
          </cell>
          <cell r="G1044" t="str">
            <v>CA</v>
          </cell>
          <cell r="H1044" t="str">
            <v>BC</v>
          </cell>
        </row>
        <row r="1045">
          <cell r="A1045">
            <v>20005477</v>
          </cell>
          <cell r="B1045" t="str">
            <v>Romero-Hall, Enilda</v>
          </cell>
          <cell r="C1045" t="str">
            <v>Enilda Romero-Hall</v>
          </cell>
          <cell r="D1045" t="str">
            <v>6002 North Ithmar Ave.</v>
          </cell>
          <cell r="E1045" t="str">
            <v>33604</v>
          </cell>
          <cell r="F1045" t="str">
            <v>Tampa</v>
          </cell>
          <cell r="G1045" t="str">
            <v>US</v>
          </cell>
          <cell r="H1045" t="str">
            <v>FL</v>
          </cell>
        </row>
        <row r="1046">
          <cell r="A1046">
            <v>20005478</v>
          </cell>
          <cell r="B1046" t="str">
            <v>Stoddart, Andrew</v>
          </cell>
          <cell r="C1046" t="str">
            <v>Andrew Stoddart</v>
          </cell>
          <cell r="D1046" t="str">
            <v>221 Kingston St.</v>
          </cell>
          <cell r="E1046" t="str">
            <v>V8V 1V5</v>
          </cell>
          <cell r="F1046" t="str">
            <v>Victoria</v>
          </cell>
          <cell r="G1046" t="str">
            <v>CA</v>
          </cell>
          <cell r="H1046" t="str">
            <v>BC</v>
          </cell>
        </row>
        <row r="1047">
          <cell r="A1047">
            <v>20005479</v>
          </cell>
          <cell r="B1047" t="str">
            <v>Hamian Consulting Inc.</v>
          </cell>
          <cell r="C1047" t="str">
            <v>Araz Hamian</v>
          </cell>
          <cell r="D1047" t="str">
            <v>402-1045 Burnaby Street</v>
          </cell>
          <cell r="E1047" t="str">
            <v>V6E 1N9</v>
          </cell>
          <cell r="F1047" t="str">
            <v>Vancouver</v>
          </cell>
          <cell r="G1047" t="str">
            <v>CA</v>
          </cell>
          <cell r="H1047" t="str">
            <v>BC</v>
          </cell>
        </row>
        <row r="1048">
          <cell r="A1048">
            <v>20005481</v>
          </cell>
          <cell r="B1048" t="str">
            <v>Kapralos, Bill</v>
          </cell>
          <cell r="C1048" t="str">
            <v/>
          </cell>
          <cell r="D1048" t="str">
            <v>2119 Lakeshore Blvd. West               Suite #407</v>
          </cell>
          <cell r="E1048" t="str">
            <v>M8V 4E8</v>
          </cell>
          <cell r="F1048" t="str">
            <v>Toronto</v>
          </cell>
          <cell r="G1048" t="str">
            <v>CA</v>
          </cell>
          <cell r="H1048" t="str">
            <v>ON</v>
          </cell>
        </row>
        <row r="1049">
          <cell r="A1049">
            <v>20005483</v>
          </cell>
          <cell r="B1049" t="str">
            <v>Morrison, Michael (dba Darlen Ventures Ltd)</v>
          </cell>
          <cell r="C1049" t="str">
            <v>Michael Morrison</v>
          </cell>
          <cell r="D1049" t="str">
            <v>4014 Grange Rd</v>
          </cell>
          <cell r="E1049" t="str">
            <v>V8Z 4V3</v>
          </cell>
          <cell r="F1049" t="str">
            <v>Victoria</v>
          </cell>
          <cell r="G1049" t="str">
            <v>CA</v>
          </cell>
          <cell r="H1049" t="str">
            <v>BC</v>
          </cell>
        </row>
        <row r="1050">
          <cell r="A1050">
            <v>20005484</v>
          </cell>
          <cell r="B1050" t="str">
            <v>Lydon, Maeve</v>
          </cell>
          <cell r="C1050" t="str">
            <v>Maeve Lydon</v>
          </cell>
          <cell r="D1050" t="str">
            <v>2044 Neil St</v>
          </cell>
          <cell r="E1050" t="str">
            <v>V8R 3E2</v>
          </cell>
          <cell r="F1050" t="str">
            <v>Victoria</v>
          </cell>
          <cell r="G1050" t="str">
            <v>CA</v>
          </cell>
          <cell r="H1050" t="str">
            <v>BC</v>
          </cell>
        </row>
        <row r="1051">
          <cell r="A1051">
            <v>20005485</v>
          </cell>
          <cell r="B1051" t="str">
            <v>S &amp; C Electric Canada Ltd.</v>
          </cell>
          <cell r="C1051" t="str">
            <v/>
          </cell>
          <cell r="D1051" t="str">
            <v>90 Belfield Road</v>
          </cell>
          <cell r="E1051" t="str">
            <v>M9W 1G4</v>
          </cell>
          <cell r="F1051" t="str">
            <v>Toronto</v>
          </cell>
          <cell r="G1051" t="str">
            <v>CA</v>
          </cell>
          <cell r="H1051" t="str">
            <v>ON</v>
          </cell>
        </row>
        <row r="1052">
          <cell r="A1052">
            <v>20005486</v>
          </cell>
          <cell r="B1052" t="str">
            <v>Louis, Gary</v>
          </cell>
          <cell r="C1052" t="str">
            <v/>
          </cell>
          <cell r="D1052" t="str">
            <v>1718 Jeffereson Ave.</v>
          </cell>
          <cell r="E1052" t="str">
            <v>V8N 2B4</v>
          </cell>
          <cell r="F1052" t="str">
            <v>Victoria</v>
          </cell>
          <cell r="G1052" t="str">
            <v>CA</v>
          </cell>
          <cell r="H1052" t="str">
            <v>BC</v>
          </cell>
        </row>
        <row r="1053">
          <cell r="A1053">
            <v>20005487</v>
          </cell>
          <cell r="B1053" t="str">
            <v>Pound &amp; Grain Digital Inc.</v>
          </cell>
          <cell r="C1053" t="str">
            <v/>
          </cell>
          <cell r="D1053" t="str">
            <v>326 W. Cordova St.</v>
          </cell>
          <cell r="E1053" t="str">
            <v>V6B 1E8</v>
          </cell>
          <cell r="F1053" t="str">
            <v>Vancouver</v>
          </cell>
          <cell r="G1053" t="str">
            <v>CA</v>
          </cell>
          <cell r="H1053" t="str">
            <v>BC</v>
          </cell>
        </row>
        <row r="1054">
          <cell r="A1054">
            <v>20005488</v>
          </cell>
          <cell r="B1054" t="str">
            <v>Parkes, Terrance</v>
          </cell>
          <cell r="C1054" t="str">
            <v>Terrance Parkes</v>
          </cell>
          <cell r="D1054" t="str">
            <v>1073 Glen Forest Way</v>
          </cell>
          <cell r="E1054" t="str">
            <v>V9C 3X8</v>
          </cell>
          <cell r="F1054" t="str">
            <v>Victoria</v>
          </cell>
          <cell r="G1054" t="str">
            <v>CA</v>
          </cell>
          <cell r="H1054" t="str">
            <v>BC</v>
          </cell>
        </row>
        <row r="1055">
          <cell r="A1055">
            <v>20005489</v>
          </cell>
          <cell r="B1055" t="str">
            <v>Kaiyu, Jiang</v>
          </cell>
          <cell r="C1055" t="str">
            <v>Jiang Kaiyu</v>
          </cell>
          <cell r="D1055" t="str">
            <v>Institute of Die and Mould              Dalian University                       # 2 Lingong Road</v>
          </cell>
          <cell r="E1055" t="str">
            <v>116024</v>
          </cell>
          <cell r="F1055" t="str">
            <v>Dalian</v>
          </cell>
          <cell r="G1055" t="str">
            <v>CN</v>
          </cell>
          <cell r="H1055" t="str">
            <v/>
          </cell>
        </row>
        <row r="1056">
          <cell r="A1056">
            <v>20005490</v>
          </cell>
          <cell r="B1056" t="str">
            <v>Universidad Latino Americana</v>
          </cell>
          <cell r="C1056" t="str">
            <v/>
          </cell>
          <cell r="D1056" t="str">
            <v>Gabriel Mancera EJE 2 #1402 Col. Del Valle,</v>
          </cell>
          <cell r="E1056" t="str">
            <v>03100</v>
          </cell>
          <cell r="F1056" t="str">
            <v>Delegaciobn Benito Juarez</v>
          </cell>
          <cell r="G1056" t="str">
            <v>MX</v>
          </cell>
          <cell r="H1056" t="str">
            <v/>
          </cell>
        </row>
        <row r="1057">
          <cell r="A1057">
            <v>20005491</v>
          </cell>
          <cell r="B1057" t="str">
            <v>Headhunter Systems Ltd.</v>
          </cell>
          <cell r="C1057" t="str">
            <v/>
          </cell>
          <cell r="D1057" t="str">
            <v>46 The Grove</v>
          </cell>
          <cell r="E1057" t="str">
            <v>HA8 9QB</v>
          </cell>
          <cell r="F1057" t="str">
            <v>Edgeware</v>
          </cell>
          <cell r="G1057" t="str">
            <v>GB</v>
          </cell>
          <cell r="H1057" t="str">
            <v/>
          </cell>
        </row>
        <row r="1058">
          <cell r="A1058">
            <v>20005492</v>
          </cell>
          <cell r="B1058" t="str">
            <v>Jones, Sebastian</v>
          </cell>
          <cell r="C1058" t="str">
            <v>Sebastian Jones</v>
          </cell>
          <cell r="D1058" t="str">
            <v>Box 666</v>
          </cell>
          <cell r="E1058" t="str">
            <v>Y0B 1G0</v>
          </cell>
          <cell r="F1058" t="str">
            <v>Dawson City</v>
          </cell>
          <cell r="G1058" t="str">
            <v>CA</v>
          </cell>
          <cell r="H1058" t="str">
            <v>YT</v>
          </cell>
        </row>
        <row r="1059">
          <cell r="A1059">
            <v>20005493</v>
          </cell>
          <cell r="B1059" t="str">
            <v>Pangilinan, Arthur</v>
          </cell>
          <cell r="C1059" t="str">
            <v/>
          </cell>
          <cell r="D1059" t="str">
            <v>505-688 Abbott St</v>
          </cell>
          <cell r="E1059" t="str">
            <v>V6B 0B9</v>
          </cell>
          <cell r="F1059" t="str">
            <v>Vancouver</v>
          </cell>
          <cell r="G1059" t="str">
            <v>CA</v>
          </cell>
          <cell r="H1059" t="str">
            <v>BC</v>
          </cell>
        </row>
        <row r="1060">
          <cell r="A1060">
            <v>20005494</v>
          </cell>
          <cell r="B1060" t="str">
            <v>White, Adrian</v>
          </cell>
          <cell r="C1060" t="str">
            <v>Adrian White</v>
          </cell>
          <cell r="D1060" t="str">
            <v>203-45 Boyd St.</v>
          </cell>
          <cell r="E1060" t="str">
            <v>V8V 2C9</v>
          </cell>
          <cell r="F1060" t="str">
            <v>Victoria</v>
          </cell>
          <cell r="G1060" t="str">
            <v>CA</v>
          </cell>
          <cell r="H1060" t="str">
            <v>BC</v>
          </cell>
        </row>
        <row r="1061">
          <cell r="A1061">
            <v>20005495</v>
          </cell>
          <cell r="B1061" t="str">
            <v>Moore, Janine</v>
          </cell>
          <cell r="C1061" t="str">
            <v>Janine Moore</v>
          </cell>
          <cell r="D1061" t="str">
            <v>955 Dirksen Rd</v>
          </cell>
          <cell r="E1061" t="str">
            <v>V0R 1X2</v>
          </cell>
          <cell r="F1061" t="str">
            <v>Gabriola</v>
          </cell>
          <cell r="G1061" t="str">
            <v>CA</v>
          </cell>
          <cell r="H1061" t="str">
            <v>BC</v>
          </cell>
        </row>
        <row r="1062">
          <cell r="A1062">
            <v>20005496</v>
          </cell>
          <cell r="B1062" t="str">
            <v>Sika, Patton</v>
          </cell>
          <cell r="C1062" t="str">
            <v>Patton Sika</v>
          </cell>
          <cell r="D1062" t="str">
            <v>4015 Grange Rd</v>
          </cell>
          <cell r="E1062" t="str">
            <v>V8Z 4V4</v>
          </cell>
          <cell r="F1062" t="str">
            <v>Victoria</v>
          </cell>
          <cell r="G1062" t="str">
            <v>CA</v>
          </cell>
          <cell r="H1062" t="str">
            <v>BC</v>
          </cell>
        </row>
        <row r="1063">
          <cell r="A1063">
            <v>20005497</v>
          </cell>
          <cell r="B1063" t="str">
            <v>Frankson, Shaun</v>
          </cell>
          <cell r="C1063" t="str">
            <v/>
          </cell>
          <cell r="D1063" t="str">
            <v>318 - 12350 Harris Rd.</v>
          </cell>
          <cell r="E1063" t="str">
            <v>V3Y 0C5</v>
          </cell>
          <cell r="F1063" t="str">
            <v>Pitt Meadows</v>
          </cell>
          <cell r="G1063" t="str">
            <v>CA</v>
          </cell>
          <cell r="H1063" t="str">
            <v>BC</v>
          </cell>
        </row>
        <row r="1064">
          <cell r="A1064">
            <v>20005499</v>
          </cell>
          <cell r="B1064" t="str">
            <v>Elliott, Tobi</v>
          </cell>
          <cell r="C1064" t="str">
            <v>Tobi Elliott</v>
          </cell>
          <cell r="D1064" t="str">
            <v>P.O Box 226 Gabriola PO</v>
          </cell>
          <cell r="E1064" t="str">
            <v>V0R 1X0</v>
          </cell>
          <cell r="F1064" t="str">
            <v>Gabriola</v>
          </cell>
          <cell r="G1064" t="str">
            <v>CA</v>
          </cell>
          <cell r="H1064" t="str">
            <v>BC</v>
          </cell>
        </row>
        <row r="1065">
          <cell r="A1065">
            <v>20005500</v>
          </cell>
          <cell r="B1065" t="str">
            <v>Winter, Elke</v>
          </cell>
          <cell r="C1065" t="str">
            <v/>
          </cell>
          <cell r="D1065" t="str">
            <v>3 rue Hill</v>
          </cell>
          <cell r="E1065" t="str">
            <v>J9J 2Z9</v>
          </cell>
          <cell r="F1065" t="str">
            <v>Gatineau</v>
          </cell>
          <cell r="G1065" t="str">
            <v>CA</v>
          </cell>
          <cell r="H1065" t="str">
            <v>QC</v>
          </cell>
        </row>
        <row r="1066">
          <cell r="A1066">
            <v>20005501</v>
          </cell>
          <cell r="B1066" t="str">
            <v>Capacity Marketing for Charities</v>
          </cell>
          <cell r="C1066" t="str">
            <v/>
          </cell>
          <cell r="D1066" t="str">
            <v>3 - 2487 Bloor St West</v>
          </cell>
          <cell r="E1066" t="str">
            <v>M6S 1R5</v>
          </cell>
          <cell r="F1066" t="str">
            <v>Toronto</v>
          </cell>
          <cell r="G1066" t="str">
            <v>CA</v>
          </cell>
          <cell r="H1066" t="str">
            <v>ON</v>
          </cell>
        </row>
        <row r="1067">
          <cell r="A1067">
            <v>20005502</v>
          </cell>
          <cell r="B1067" t="str">
            <v>Rambo, Carol</v>
          </cell>
          <cell r="C1067" t="str">
            <v>Carol Rambo</v>
          </cell>
          <cell r="D1067" t="str">
            <v>3784 Marion Ave.</v>
          </cell>
          <cell r="E1067" t="str">
            <v>38111</v>
          </cell>
          <cell r="F1067" t="str">
            <v>Memphis</v>
          </cell>
          <cell r="G1067" t="str">
            <v>US</v>
          </cell>
          <cell r="H1067" t="str">
            <v>TN</v>
          </cell>
        </row>
        <row r="1068">
          <cell r="A1068">
            <v>20005505</v>
          </cell>
          <cell r="B1068" t="str">
            <v>Recruit Solutions Ltd.</v>
          </cell>
          <cell r="C1068" t="str">
            <v/>
          </cell>
          <cell r="D1068" t="str">
            <v>404 Isonui Plaza 17                     Apguijeong ro 30 gil Gangnam gu</v>
          </cell>
          <cell r="E1068" t="str">
            <v/>
          </cell>
          <cell r="F1068" t="str">
            <v>Seoul</v>
          </cell>
          <cell r="G1068" t="str">
            <v>KR</v>
          </cell>
          <cell r="H1068" t="str">
            <v>Republic of Korea</v>
          </cell>
        </row>
        <row r="1069">
          <cell r="A1069">
            <v>20005507</v>
          </cell>
          <cell r="B1069" t="str">
            <v>Vieille, Stephanie</v>
          </cell>
          <cell r="C1069" t="str">
            <v>Stephanie Vieille</v>
          </cell>
          <cell r="D1069" t="str">
            <v>#209-4529 W Saanich Rd</v>
          </cell>
          <cell r="E1069" t="str">
            <v>V8Z 3G3</v>
          </cell>
          <cell r="F1069" t="str">
            <v>Victoria</v>
          </cell>
          <cell r="G1069" t="str">
            <v>CA</v>
          </cell>
          <cell r="H1069" t="str">
            <v>BC</v>
          </cell>
        </row>
        <row r="1070">
          <cell r="A1070">
            <v>20005508</v>
          </cell>
          <cell r="B1070" t="str">
            <v>Michelle Anderson Publishing Pty Ltd</v>
          </cell>
          <cell r="C1070" t="str">
            <v/>
          </cell>
          <cell r="D1070" t="str">
            <v>2/89 Alexandra Ave                      South Yarra</v>
          </cell>
          <cell r="E1070" t="str">
            <v>3141</v>
          </cell>
          <cell r="F1070" t="str">
            <v>Victoria</v>
          </cell>
          <cell r="G1070" t="str">
            <v>AU</v>
          </cell>
          <cell r="H1070" t="str">
            <v>Australia</v>
          </cell>
        </row>
        <row r="1071">
          <cell r="A1071">
            <v>20005509</v>
          </cell>
          <cell r="B1071" t="str">
            <v>Ucluelet FIrst Nations</v>
          </cell>
          <cell r="C1071" t="str">
            <v/>
          </cell>
          <cell r="D1071" t="str">
            <v>PO Box 699</v>
          </cell>
          <cell r="E1071" t="str">
            <v>V0R 3A0</v>
          </cell>
          <cell r="F1071" t="str">
            <v>Ucluelet</v>
          </cell>
          <cell r="G1071" t="str">
            <v>CA</v>
          </cell>
          <cell r="H1071" t="str">
            <v>BC</v>
          </cell>
        </row>
        <row r="1072">
          <cell r="A1072">
            <v>20005510</v>
          </cell>
          <cell r="B1072" t="str">
            <v>Ajit Mehat &amp; Associates</v>
          </cell>
          <cell r="C1072" t="str">
            <v/>
          </cell>
          <cell r="D1072" t="str">
            <v>1944-139A St.</v>
          </cell>
          <cell r="E1072" t="str">
            <v>V4A 8J2</v>
          </cell>
          <cell r="F1072" t="str">
            <v>Surrey</v>
          </cell>
          <cell r="G1072" t="str">
            <v>CA</v>
          </cell>
          <cell r="H1072" t="str">
            <v>BC</v>
          </cell>
        </row>
        <row r="1073">
          <cell r="A1073">
            <v>20005511</v>
          </cell>
          <cell r="B1073" t="str">
            <v>Mohamed, Abdulrezak N.</v>
          </cell>
          <cell r="C1073" t="str">
            <v/>
          </cell>
          <cell r="D1073" t="str">
            <v>16 Lockwood St.</v>
          </cell>
          <cell r="E1073" t="str">
            <v>N1P 0A5</v>
          </cell>
          <cell r="F1073" t="str">
            <v>Cambridge</v>
          </cell>
          <cell r="G1073" t="str">
            <v>CA</v>
          </cell>
          <cell r="H1073" t="str">
            <v>ON</v>
          </cell>
        </row>
        <row r="1074">
          <cell r="A1074">
            <v>20005512</v>
          </cell>
          <cell r="B1074" t="str">
            <v>Beck, Dr. Kumari</v>
          </cell>
          <cell r="C1074" t="str">
            <v/>
          </cell>
          <cell r="D1074" t="str">
            <v>PO Box 1215                             Stn. Fort Langley</v>
          </cell>
          <cell r="E1074" t="str">
            <v>V1M 2S5</v>
          </cell>
          <cell r="F1074" t="str">
            <v>Langley</v>
          </cell>
          <cell r="G1074" t="str">
            <v>CA</v>
          </cell>
          <cell r="H1074" t="str">
            <v>BC</v>
          </cell>
        </row>
        <row r="1075">
          <cell r="A1075">
            <v>20005513</v>
          </cell>
          <cell r="B1075" t="str">
            <v>Johnson, Mark</v>
          </cell>
          <cell r="C1075" t="str">
            <v/>
          </cell>
          <cell r="D1075" t="str">
            <v>84651 Murdock Rd.</v>
          </cell>
          <cell r="E1075" t="str">
            <v>97405</v>
          </cell>
          <cell r="F1075" t="str">
            <v>Eugene</v>
          </cell>
          <cell r="G1075" t="str">
            <v>US</v>
          </cell>
          <cell r="H1075" t="str">
            <v>OR</v>
          </cell>
        </row>
        <row r="1076">
          <cell r="A1076">
            <v>20005514</v>
          </cell>
          <cell r="B1076" t="str">
            <v>Clapperton, Robert</v>
          </cell>
          <cell r="C1076" t="str">
            <v/>
          </cell>
          <cell r="D1076" t="str">
            <v>Unit 512 - 156 Portland St.</v>
          </cell>
          <cell r="E1076" t="str">
            <v>M5V 0G1</v>
          </cell>
          <cell r="F1076" t="str">
            <v>Toronto</v>
          </cell>
          <cell r="G1076" t="str">
            <v>CA</v>
          </cell>
          <cell r="H1076" t="str">
            <v>ON</v>
          </cell>
        </row>
        <row r="1077">
          <cell r="A1077">
            <v>20005515</v>
          </cell>
          <cell r="B1077" t="str">
            <v>McGill, William B.</v>
          </cell>
          <cell r="C1077" t="str">
            <v/>
          </cell>
          <cell r="D1077" t="str">
            <v>4069 Eva Pl.</v>
          </cell>
          <cell r="E1077" t="str">
            <v>V2K 4Z4</v>
          </cell>
          <cell r="F1077" t="str">
            <v>Prince George</v>
          </cell>
          <cell r="G1077" t="str">
            <v>CA</v>
          </cell>
          <cell r="H1077" t="str">
            <v>BC</v>
          </cell>
        </row>
        <row r="1078">
          <cell r="A1078">
            <v>20005516</v>
          </cell>
          <cell r="B1078" t="str">
            <v>Bennett, Deb</v>
          </cell>
          <cell r="C1078" t="str">
            <v/>
          </cell>
          <cell r="D1078" t="str">
            <v>PO Box 207</v>
          </cell>
          <cell r="E1078" t="str">
            <v>V0G 1S0</v>
          </cell>
          <cell r="F1078" t="str">
            <v>New Denver</v>
          </cell>
          <cell r="G1078" t="str">
            <v>CA</v>
          </cell>
          <cell r="H1078" t="str">
            <v>BC</v>
          </cell>
        </row>
        <row r="1079">
          <cell r="A1079">
            <v>20005517</v>
          </cell>
          <cell r="B1079" t="str">
            <v>Draper, Gary</v>
          </cell>
          <cell r="C1079" t="str">
            <v/>
          </cell>
          <cell r="D1079" t="str">
            <v>59 Lydia St.</v>
          </cell>
          <cell r="E1079" t="str">
            <v>N2H 1V4</v>
          </cell>
          <cell r="F1079" t="str">
            <v>Kitchener</v>
          </cell>
          <cell r="G1079" t="str">
            <v>CA</v>
          </cell>
          <cell r="H1079" t="str">
            <v>ON</v>
          </cell>
        </row>
        <row r="1080">
          <cell r="A1080">
            <v>20005518</v>
          </cell>
          <cell r="B1080" t="str">
            <v>Kinsol Research Inc.</v>
          </cell>
          <cell r="C1080" t="str">
            <v/>
          </cell>
          <cell r="D1080" t="str">
            <v>4370 Fleetwood Rd.</v>
          </cell>
          <cell r="E1080" t="str">
            <v>V9L 6N3</v>
          </cell>
          <cell r="F1080" t="str">
            <v>Duncan</v>
          </cell>
          <cell r="G1080" t="str">
            <v>CA</v>
          </cell>
          <cell r="H1080" t="str">
            <v>BC</v>
          </cell>
        </row>
        <row r="1081">
          <cell r="A1081">
            <v>20005519</v>
          </cell>
          <cell r="B1081" t="str">
            <v>Piroche Plants Inc.</v>
          </cell>
          <cell r="C1081" t="str">
            <v/>
          </cell>
          <cell r="D1081" t="str">
            <v>20542 McNeil Rd.</v>
          </cell>
          <cell r="E1081" t="str">
            <v>V3Y 2T9</v>
          </cell>
          <cell r="F1081" t="str">
            <v>Pitt Meadows</v>
          </cell>
          <cell r="G1081" t="str">
            <v>CA</v>
          </cell>
          <cell r="H1081" t="str">
            <v>BC</v>
          </cell>
        </row>
        <row r="1082">
          <cell r="A1082">
            <v>20005520</v>
          </cell>
          <cell r="B1082" t="str">
            <v>Rothwell, Melissa</v>
          </cell>
          <cell r="C1082" t="str">
            <v/>
          </cell>
          <cell r="D1082" t="str">
            <v>c/o RRU</v>
          </cell>
          <cell r="E1082" t="str">
            <v/>
          </cell>
          <cell r="F1082" t="str">
            <v/>
          </cell>
          <cell r="G1082" t="str">
            <v>CA</v>
          </cell>
          <cell r="H1082" t="str">
            <v/>
          </cell>
        </row>
        <row r="1083">
          <cell r="A1083">
            <v>20005522</v>
          </cell>
          <cell r="B1083" t="str">
            <v>Brandzone Inc.</v>
          </cell>
          <cell r="C1083" t="str">
            <v/>
          </cell>
          <cell r="D1083" t="str">
            <v>7496 Bagtikan St.                       San Antonio Village</v>
          </cell>
          <cell r="E1083" t="str">
            <v>1203</v>
          </cell>
          <cell r="F1083" t="str">
            <v>Makati City</v>
          </cell>
          <cell r="G1083" t="str">
            <v>PH</v>
          </cell>
          <cell r="H1083" t="str">
            <v>Philippines</v>
          </cell>
        </row>
        <row r="1084">
          <cell r="A1084">
            <v>20005523</v>
          </cell>
          <cell r="B1084" t="str">
            <v>TELUS Custom Security Systems</v>
          </cell>
          <cell r="C1084" t="str">
            <v/>
          </cell>
          <cell r="D1084" t="str">
            <v>100 - 4243 Glanford Ave.</v>
          </cell>
          <cell r="E1084" t="str">
            <v>V8Z 4B9</v>
          </cell>
          <cell r="F1084" t="str">
            <v>Victoria</v>
          </cell>
          <cell r="G1084" t="str">
            <v>CA</v>
          </cell>
          <cell r="H1084" t="str">
            <v>BC</v>
          </cell>
        </row>
        <row r="1085">
          <cell r="A1085">
            <v>20005524</v>
          </cell>
          <cell r="B1085" t="str">
            <v>Tremblay, Crystal</v>
          </cell>
          <cell r="C1085" t="str">
            <v>Crystal Tremblay</v>
          </cell>
          <cell r="D1085" t="str">
            <v>1-1053 Princess Ave.</v>
          </cell>
          <cell r="E1085" t="str">
            <v>V8T 1K9</v>
          </cell>
          <cell r="F1085" t="str">
            <v>Victoria</v>
          </cell>
          <cell r="G1085" t="str">
            <v>CA</v>
          </cell>
          <cell r="H1085" t="str">
            <v>BC</v>
          </cell>
        </row>
        <row r="1086">
          <cell r="A1086">
            <v>20005525</v>
          </cell>
          <cell r="B1086" t="str">
            <v>Myra Systems Corp.</v>
          </cell>
          <cell r="C1086" t="str">
            <v/>
          </cell>
          <cell r="D1086" t="str">
            <v>488A Bay St.</v>
          </cell>
          <cell r="E1086" t="str">
            <v>V8T 5H2</v>
          </cell>
          <cell r="F1086" t="str">
            <v>Victoria</v>
          </cell>
          <cell r="G1086" t="str">
            <v>CA</v>
          </cell>
          <cell r="H1086" t="str">
            <v>BC</v>
          </cell>
        </row>
        <row r="1087">
          <cell r="A1087">
            <v>20005526</v>
          </cell>
          <cell r="B1087" t="str">
            <v>Chin, Joanna</v>
          </cell>
          <cell r="C1087" t="str">
            <v>Joanna Chin</v>
          </cell>
          <cell r="D1087" t="str">
            <v>24 Renwick Ave.</v>
          </cell>
          <cell r="E1087" t="str">
            <v>N6A 3V2</v>
          </cell>
          <cell r="F1087" t="str">
            <v>London</v>
          </cell>
          <cell r="G1087" t="str">
            <v>CA</v>
          </cell>
          <cell r="H1087" t="str">
            <v>ON</v>
          </cell>
        </row>
        <row r="1088">
          <cell r="A1088">
            <v>20005527</v>
          </cell>
          <cell r="B1088" t="str">
            <v>Colleen Cattell Law Corporation</v>
          </cell>
          <cell r="C1088" t="str">
            <v>Colleen Cattell</v>
          </cell>
          <cell r="D1088" t="str">
            <v>1359 St Patrick St.</v>
          </cell>
          <cell r="E1088" t="str">
            <v>V8S 4Y5</v>
          </cell>
          <cell r="F1088" t="str">
            <v>Victoria</v>
          </cell>
          <cell r="G1088" t="str">
            <v>CA</v>
          </cell>
          <cell r="H1088" t="str">
            <v>BC</v>
          </cell>
        </row>
        <row r="1089">
          <cell r="A1089">
            <v>20005528</v>
          </cell>
          <cell r="B1089" t="str">
            <v>Hatchard, Gayle</v>
          </cell>
          <cell r="C1089" t="str">
            <v/>
          </cell>
          <cell r="D1089" t="str">
            <v>c/o RRU</v>
          </cell>
          <cell r="E1089" t="str">
            <v/>
          </cell>
          <cell r="F1089" t="str">
            <v>Victoria</v>
          </cell>
          <cell r="G1089" t="str">
            <v>CA</v>
          </cell>
          <cell r="H1089" t="str">
            <v>BC</v>
          </cell>
        </row>
        <row r="1090">
          <cell r="A1090">
            <v>20005529</v>
          </cell>
          <cell r="B1090" t="str">
            <v>Milnes, Travis</v>
          </cell>
          <cell r="C1090" t="str">
            <v/>
          </cell>
          <cell r="D1090" t="str">
            <v>284 Abinger Cr. NE</v>
          </cell>
          <cell r="E1090" t="str">
            <v>T2A 6L3</v>
          </cell>
          <cell r="F1090" t="str">
            <v>Calgary</v>
          </cell>
          <cell r="G1090" t="str">
            <v>CA</v>
          </cell>
          <cell r="H1090" t="str">
            <v>AB</v>
          </cell>
        </row>
        <row r="1091">
          <cell r="A1091">
            <v>20005530</v>
          </cell>
          <cell r="B1091" t="str">
            <v>Glover, Sally</v>
          </cell>
          <cell r="C1091" t="str">
            <v>Sally Glover</v>
          </cell>
          <cell r="D1091" t="str">
            <v>1229 Oliver St</v>
          </cell>
          <cell r="E1091" t="str">
            <v>V8S 4X1</v>
          </cell>
          <cell r="F1091" t="str">
            <v>Victoria</v>
          </cell>
          <cell r="G1091" t="str">
            <v>CA</v>
          </cell>
          <cell r="H1091" t="str">
            <v>BC</v>
          </cell>
        </row>
        <row r="1092">
          <cell r="A1092">
            <v>20005531</v>
          </cell>
          <cell r="B1092" t="str">
            <v>Etna, Brant</v>
          </cell>
          <cell r="C1092" t="str">
            <v>Brant Etna</v>
          </cell>
          <cell r="D1092" t="str">
            <v>744 Long Point Circle</v>
          </cell>
          <cell r="E1092" t="str">
            <v>K1T 4H5</v>
          </cell>
          <cell r="F1092" t="str">
            <v>Ottawa</v>
          </cell>
          <cell r="G1092" t="str">
            <v>CA</v>
          </cell>
          <cell r="H1092" t="str">
            <v>ON</v>
          </cell>
        </row>
        <row r="1093">
          <cell r="A1093">
            <v>20005532</v>
          </cell>
          <cell r="B1093" t="str">
            <v>Ocholi, Mathew</v>
          </cell>
          <cell r="C1093" t="str">
            <v/>
          </cell>
          <cell r="D1093" t="str">
            <v>C/O RRU</v>
          </cell>
          <cell r="E1093" t="str">
            <v/>
          </cell>
          <cell r="F1093" t="str">
            <v/>
          </cell>
          <cell r="G1093" t="str">
            <v>CA</v>
          </cell>
          <cell r="H1093" t="str">
            <v/>
          </cell>
        </row>
        <row r="1094">
          <cell r="A1094">
            <v>20005533</v>
          </cell>
          <cell r="B1094" t="str">
            <v>Sun Life Assurance Company of Canada</v>
          </cell>
          <cell r="C1094" t="str">
            <v/>
          </cell>
          <cell r="D1094" t="str">
            <v>PO Box 2025, Stn Waterloo</v>
          </cell>
          <cell r="E1094" t="str">
            <v>N2J 0B4</v>
          </cell>
          <cell r="F1094" t="str">
            <v>Waterloo</v>
          </cell>
          <cell r="G1094" t="str">
            <v>CA</v>
          </cell>
          <cell r="H1094" t="str">
            <v>ON</v>
          </cell>
        </row>
        <row r="1095">
          <cell r="A1095">
            <v>20005535</v>
          </cell>
          <cell r="B1095" t="str">
            <v>Simplicity Corporation</v>
          </cell>
          <cell r="C1095" t="str">
            <v/>
          </cell>
          <cell r="D1095" t="str">
            <v>1560 Wilson Blvd, Suite 550</v>
          </cell>
          <cell r="E1095" t="str">
            <v>22209</v>
          </cell>
          <cell r="F1095" t="str">
            <v>Arlington</v>
          </cell>
          <cell r="G1095" t="str">
            <v>US</v>
          </cell>
          <cell r="H1095" t="str">
            <v>VA</v>
          </cell>
        </row>
        <row r="1096">
          <cell r="A1096">
            <v>20005536</v>
          </cell>
          <cell r="B1096" t="str">
            <v>Smulders, Mandala</v>
          </cell>
          <cell r="C1096" t="str">
            <v/>
          </cell>
          <cell r="D1096" t="str">
            <v>PO Box 993</v>
          </cell>
          <cell r="E1096" t="str">
            <v>V0R 3A0</v>
          </cell>
          <cell r="F1096" t="str">
            <v>Ucluelet</v>
          </cell>
          <cell r="G1096" t="str">
            <v>CA</v>
          </cell>
          <cell r="H1096" t="str">
            <v>BC</v>
          </cell>
        </row>
        <row r="1097">
          <cell r="A1097">
            <v>20005538</v>
          </cell>
          <cell r="B1097" t="str">
            <v>Flin, Rhona</v>
          </cell>
          <cell r="C1097" t="str">
            <v>Rhona Flin</v>
          </cell>
          <cell r="D1097" t="str">
            <v>6 Prospect Hill Road                    Bielside</v>
          </cell>
          <cell r="E1097" t="str">
            <v>AB15 9AN</v>
          </cell>
          <cell r="F1097" t="str">
            <v>Aberdeen</v>
          </cell>
          <cell r="G1097" t="str">
            <v>GB</v>
          </cell>
          <cell r="H1097" t="str">
            <v/>
          </cell>
        </row>
        <row r="1098">
          <cell r="A1098">
            <v>20005539</v>
          </cell>
          <cell r="B1098" t="str">
            <v>Ransome, Douglas</v>
          </cell>
          <cell r="C1098" t="str">
            <v>Douglas Ransome</v>
          </cell>
          <cell r="D1098" t="str">
            <v>700 Townsend Place</v>
          </cell>
          <cell r="E1098" t="str">
            <v>V2B 5R9</v>
          </cell>
          <cell r="F1098" t="str">
            <v>Kamloops</v>
          </cell>
          <cell r="G1098" t="str">
            <v>CA</v>
          </cell>
          <cell r="H1098" t="str">
            <v>BC</v>
          </cell>
        </row>
        <row r="1099">
          <cell r="A1099">
            <v>20005540</v>
          </cell>
          <cell r="B1099" t="str">
            <v>Adeyinka ojo, Nakris</v>
          </cell>
          <cell r="C1099" t="str">
            <v/>
          </cell>
          <cell r="D1099" t="str">
            <v>7 Ibrahim Abdullahi St</v>
          </cell>
          <cell r="E1099" t="str">
            <v/>
          </cell>
          <cell r="F1099" t="str">
            <v>Abuja</v>
          </cell>
          <cell r="G1099" t="str">
            <v>NG</v>
          </cell>
          <cell r="H1099" t="str">
            <v>FCT</v>
          </cell>
        </row>
        <row r="1100">
          <cell r="A1100">
            <v>20005541</v>
          </cell>
          <cell r="B1100" t="str">
            <v>S.I.Systems Partnership</v>
          </cell>
          <cell r="C1100" t="str">
            <v>Leanne McCaskill</v>
          </cell>
          <cell r="D1100" t="str">
            <v>#309-401 - 9th Ave. S.W.</v>
          </cell>
          <cell r="E1100" t="str">
            <v>T2P 3C5</v>
          </cell>
          <cell r="F1100" t="str">
            <v>Calgary</v>
          </cell>
          <cell r="G1100" t="str">
            <v>CA</v>
          </cell>
          <cell r="H1100" t="str">
            <v>AB</v>
          </cell>
        </row>
        <row r="1101">
          <cell r="A1101">
            <v>20005542</v>
          </cell>
          <cell r="B1101" t="str">
            <v>ROK Canada Invigilation Services</v>
          </cell>
          <cell r="C1101" t="str">
            <v/>
          </cell>
          <cell r="D1101" t="str">
            <v>c/o Laura Hall, 15548 Oakwood St.</v>
          </cell>
          <cell r="E1101" t="str">
            <v>H9H 1Y2</v>
          </cell>
          <cell r="F1101" t="str">
            <v>Pierrefonds</v>
          </cell>
          <cell r="G1101" t="str">
            <v>CA</v>
          </cell>
          <cell r="H1101" t="str">
            <v>QC</v>
          </cell>
        </row>
        <row r="1102">
          <cell r="A1102">
            <v>20005543</v>
          </cell>
          <cell r="B1102" t="str">
            <v>Center for Talent Innovation</v>
          </cell>
          <cell r="C1102" t="str">
            <v/>
          </cell>
          <cell r="D1102" t="str">
            <v>#300-1841 Broadway</v>
          </cell>
          <cell r="E1102" t="str">
            <v>10023</v>
          </cell>
          <cell r="F1102" t="str">
            <v>New York</v>
          </cell>
          <cell r="G1102" t="str">
            <v>US</v>
          </cell>
          <cell r="H1102" t="str">
            <v>NY</v>
          </cell>
        </row>
        <row r="1103">
          <cell r="A1103">
            <v>20005544</v>
          </cell>
          <cell r="B1103" t="str">
            <v>QPS-US</v>
          </cell>
          <cell r="C1103" t="str">
            <v/>
          </cell>
          <cell r="D1103" t="str">
            <v>P.O. Box 4639</v>
          </cell>
          <cell r="E1103" t="str">
            <v>03802</v>
          </cell>
          <cell r="F1103" t="str">
            <v>Portsmouth</v>
          </cell>
          <cell r="G1103" t="str">
            <v>US</v>
          </cell>
          <cell r="H1103" t="str">
            <v>NH</v>
          </cell>
        </row>
        <row r="1104">
          <cell r="A1104">
            <v>20005545</v>
          </cell>
          <cell r="B1104" t="str">
            <v>Henriksen, Karsten</v>
          </cell>
          <cell r="C1104" t="str">
            <v/>
          </cell>
          <cell r="D1104" t="str">
            <v>295 Dockerill St.</v>
          </cell>
          <cell r="E1104" t="str">
            <v>V1R 4H1</v>
          </cell>
          <cell r="F1104" t="str">
            <v>Trail</v>
          </cell>
          <cell r="G1104" t="str">
            <v>CA</v>
          </cell>
          <cell r="H1104" t="str">
            <v>BC</v>
          </cell>
        </row>
        <row r="1105">
          <cell r="A1105">
            <v>20005546</v>
          </cell>
          <cell r="B1105" t="str">
            <v>Johnston, Julie</v>
          </cell>
          <cell r="C1105" t="str">
            <v>Julie Johnston</v>
          </cell>
          <cell r="D1105" t="str">
            <v>5-1031 Terrace Avenue</v>
          </cell>
          <cell r="E1105" t="str">
            <v>V8S 3V2</v>
          </cell>
          <cell r="F1105" t="str">
            <v>Victoria</v>
          </cell>
          <cell r="G1105" t="str">
            <v>CA</v>
          </cell>
          <cell r="H1105" t="str">
            <v>BC</v>
          </cell>
        </row>
        <row r="1106">
          <cell r="A1106">
            <v>20005547</v>
          </cell>
          <cell r="B1106" t="str">
            <v>Randstad Technologies</v>
          </cell>
          <cell r="C1106" t="str">
            <v>Nirad Chaudhari, Victoria</v>
          </cell>
          <cell r="D1106" t="str">
            <v>500 - 3333 Cote-Vertu Blvd</v>
          </cell>
          <cell r="E1106" t="str">
            <v>H4R 2N1</v>
          </cell>
          <cell r="F1106" t="str">
            <v>Ville St-Laurent</v>
          </cell>
          <cell r="G1106" t="str">
            <v>CA</v>
          </cell>
          <cell r="H1106" t="str">
            <v>QC</v>
          </cell>
        </row>
        <row r="1107">
          <cell r="A1107">
            <v>20005548</v>
          </cell>
          <cell r="B1107" t="str">
            <v>Spang, Lyra</v>
          </cell>
          <cell r="C1107" t="str">
            <v>Lyra Spang</v>
          </cell>
          <cell r="D1107" t="str">
            <v>Main Street</v>
          </cell>
          <cell r="E1107" t="str">
            <v/>
          </cell>
          <cell r="F1107" t="str">
            <v>Placencia Village</v>
          </cell>
          <cell r="G1107" t="str">
            <v>BZ</v>
          </cell>
          <cell r="H1107" t="str">
            <v>Stann Creek District</v>
          </cell>
        </row>
        <row r="1108">
          <cell r="A1108">
            <v>20005549</v>
          </cell>
          <cell r="B1108" t="str">
            <v>Conway, Thomas</v>
          </cell>
          <cell r="C1108" t="str">
            <v>Thomas Conway</v>
          </cell>
          <cell r="D1108" t="str">
            <v>Unit 37, 100 Hillside Dr.</v>
          </cell>
          <cell r="E1108" t="str">
            <v>K1K 4J3</v>
          </cell>
          <cell r="F1108" t="str">
            <v>Ottawa</v>
          </cell>
          <cell r="G1108" t="str">
            <v>CA</v>
          </cell>
          <cell r="H1108" t="str">
            <v>ON</v>
          </cell>
        </row>
        <row r="1109">
          <cell r="A1109">
            <v>20005550</v>
          </cell>
          <cell r="B1109" t="str">
            <v>Insights Learning &amp; Development (Canada West) Ltd.</v>
          </cell>
          <cell r="C1109" t="str">
            <v>Rosalin Dalmann</v>
          </cell>
          <cell r="D1109" t="str">
            <v>339-17 Fawcett Rd</v>
          </cell>
          <cell r="E1109" t="str">
            <v>V3K 6V2</v>
          </cell>
          <cell r="F1109" t="str">
            <v>Coquitlam</v>
          </cell>
          <cell r="G1109" t="str">
            <v>CA</v>
          </cell>
          <cell r="H1109" t="str">
            <v>BC</v>
          </cell>
        </row>
        <row r="1110">
          <cell r="A1110">
            <v>20005551</v>
          </cell>
          <cell r="B1110" t="str">
            <v>Bilodeau, Chantal</v>
          </cell>
          <cell r="C1110" t="str">
            <v/>
          </cell>
          <cell r="D1110" t="str">
            <v>19 South Rd</v>
          </cell>
          <cell r="E1110" t="str">
            <v>07403</v>
          </cell>
          <cell r="F1110" t="str">
            <v>Bloomingdale</v>
          </cell>
          <cell r="G1110" t="str">
            <v>US</v>
          </cell>
          <cell r="H1110" t="str">
            <v>NJ</v>
          </cell>
        </row>
        <row r="1111">
          <cell r="A1111">
            <v>20005553</v>
          </cell>
          <cell r="B1111" t="str">
            <v>Guebler, Alla</v>
          </cell>
          <cell r="C1111" t="str">
            <v/>
          </cell>
          <cell r="D1111" t="str">
            <v>1 2031 34 Ave SW</v>
          </cell>
          <cell r="E1111" t="str">
            <v>T2T 2C4</v>
          </cell>
          <cell r="F1111" t="str">
            <v>Calgary</v>
          </cell>
          <cell r="G1111" t="str">
            <v>CA</v>
          </cell>
          <cell r="H1111" t="str">
            <v>AB</v>
          </cell>
        </row>
        <row r="1112">
          <cell r="A1112">
            <v>20005555</v>
          </cell>
          <cell r="B1112" t="str">
            <v>Marcy, Richard</v>
          </cell>
          <cell r="C1112" t="str">
            <v/>
          </cell>
          <cell r="D1112" t="str">
            <v>2646 Foul Bay Rd</v>
          </cell>
          <cell r="E1112" t="str">
            <v>V8R 5B2</v>
          </cell>
          <cell r="F1112" t="str">
            <v>Victoria</v>
          </cell>
          <cell r="G1112" t="str">
            <v>CA</v>
          </cell>
          <cell r="H1112" t="str">
            <v>BC</v>
          </cell>
        </row>
        <row r="1113">
          <cell r="A1113">
            <v>20005556</v>
          </cell>
          <cell r="B1113" t="str">
            <v>University of Jaume I</v>
          </cell>
          <cell r="C1113" t="str">
            <v/>
          </cell>
          <cell r="D1113" t="str">
            <v>Q-6520003-H Av. de Vicent Sos Baynat</v>
          </cell>
          <cell r="E1113" t="str">
            <v>12071</v>
          </cell>
          <cell r="F1113" t="str">
            <v>Castelldoe la Plana</v>
          </cell>
          <cell r="G1113" t="str">
            <v>ES</v>
          </cell>
          <cell r="H1113" t="str">
            <v/>
          </cell>
        </row>
        <row r="1114">
          <cell r="A1114">
            <v>20005562</v>
          </cell>
          <cell r="B1114" t="str">
            <v>Adams, Jessica</v>
          </cell>
          <cell r="C1114" t="str">
            <v/>
          </cell>
          <cell r="D1114" t="str">
            <v>45 King Rd</v>
          </cell>
          <cell r="E1114" t="str">
            <v>J0E 2P0</v>
          </cell>
          <cell r="F1114" t="str">
            <v>West Brome</v>
          </cell>
          <cell r="G1114" t="str">
            <v>CA</v>
          </cell>
          <cell r="H1114" t="str">
            <v>QC</v>
          </cell>
        </row>
        <row r="1115">
          <cell r="A1115">
            <v>20005563</v>
          </cell>
          <cell r="B1115" t="str">
            <v>Charter Bus Lines</v>
          </cell>
          <cell r="C1115" t="str">
            <v/>
          </cell>
          <cell r="D1115" t="str">
            <v>8730 River Rd.</v>
          </cell>
          <cell r="E1115" t="str">
            <v>V4G 1B5</v>
          </cell>
          <cell r="F1115" t="str">
            <v>Delta</v>
          </cell>
          <cell r="G1115" t="str">
            <v>CA</v>
          </cell>
          <cell r="H1115" t="str">
            <v>BC</v>
          </cell>
        </row>
        <row r="1116">
          <cell r="A1116">
            <v>20005564</v>
          </cell>
          <cell r="B1116" t="str">
            <v>Wilcox, Catherine</v>
          </cell>
          <cell r="C1116" t="str">
            <v>Catherine Wilcox</v>
          </cell>
          <cell r="D1116" t="str">
            <v>1115 May St.</v>
          </cell>
          <cell r="E1116" t="str">
            <v>V8V 2S6</v>
          </cell>
          <cell r="F1116" t="str">
            <v>Victoria</v>
          </cell>
          <cell r="G1116" t="str">
            <v>CA</v>
          </cell>
          <cell r="H1116" t="str">
            <v>BC</v>
          </cell>
        </row>
        <row r="1117">
          <cell r="A1117">
            <v>20005565</v>
          </cell>
          <cell r="B1117" t="str">
            <v>Ogunbiyi, Taiwo adeola</v>
          </cell>
          <cell r="C1117" t="str">
            <v>Taiwo adeola Ogunbiyi</v>
          </cell>
          <cell r="D1117" t="str">
            <v>4 Shoyinka St                           Off Shiro Street, fadeyi</v>
          </cell>
          <cell r="E1117" t="str">
            <v/>
          </cell>
          <cell r="F1117" t="str">
            <v>Lagos</v>
          </cell>
          <cell r="G1117" t="str">
            <v>NG</v>
          </cell>
          <cell r="H1117" t="str">
            <v>Nigeria</v>
          </cell>
        </row>
        <row r="1118">
          <cell r="A1118">
            <v>20005566</v>
          </cell>
          <cell r="B1118" t="str">
            <v>Moore, Terra</v>
          </cell>
          <cell r="C1118" t="str">
            <v>Terra Moore</v>
          </cell>
          <cell r="D1118" t="str">
            <v>3009 Metchosin Road</v>
          </cell>
          <cell r="E1118" t="str">
            <v>V9B 4Y6</v>
          </cell>
          <cell r="F1118" t="str">
            <v>Victoria</v>
          </cell>
          <cell r="G1118" t="str">
            <v>CA</v>
          </cell>
          <cell r="H1118" t="str">
            <v>BC</v>
          </cell>
        </row>
        <row r="1119">
          <cell r="A1119">
            <v>20005567</v>
          </cell>
          <cell r="B1119" t="str">
            <v>McGregor &amp; Thompson Hardware - Victoria</v>
          </cell>
          <cell r="C1119" t="str">
            <v/>
          </cell>
          <cell r="D1119" t="str">
            <v>3026 Jutland Road</v>
          </cell>
          <cell r="E1119" t="str">
            <v>V8T 2T2</v>
          </cell>
          <cell r="F1119" t="str">
            <v>Victoria</v>
          </cell>
          <cell r="G1119" t="str">
            <v>CA</v>
          </cell>
          <cell r="H1119" t="str">
            <v>BC</v>
          </cell>
        </row>
        <row r="1120">
          <cell r="A1120">
            <v>20005568</v>
          </cell>
          <cell r="B1120" t="str">
            <v>Lioness Enterprises</v>
          </cell>
          <cell r="C1120" t="str">
            <v>Lioness Enterprises</v>
          </cell>
          <cell r="D1120" t="str">
            <v>38 Desautels St</v>
          </cell>
          <cell r="E1120" t="str">
            <v>R5H 1B9</v>
          </cell>
          <cell r="F1120" t="str">
            <v>Ste. Anne</v>
          </cell>
          <cell r="G1120" t="str">
            <v>CA</v>
          </cell>
          <cell r="H1120" t="str">
            <v>MB</v>
          </cell>
        </row>
        <row r="1121">
          <cell r="A1121">
            <v>20005569</v>
          </cell>
          <cell r="B1121" t="str">
            <v>Mattenley, Christian John</v>
          </cell>
          <cell r="C1121" t="str">
            <v>Christian John Mattenley</v>
          </cell>
          <cell r="D1121" t="str">
            <v>38 Carley Lane</v>
          </cell>
          <cell r="E1121" t="str">
            <v>V9B 0A2</v>
          </cell>
          <cell r="F1121" t="str">
            <v>Victoria</v>
          </cell>
          <cell r="G1121" t="str">
            <v>CA</v>
          </cell>
          <cell r="H1121" t="str">
            <v>BC</v>
          </cell>
        </row>
        <row r="1122">
          <cell r="A1122">
            <v>20005570</v>
          </cell>
          <cell r="B1122" t="str">
            <v>Forbes, Derek Ryan</v>
          </cell>
          <cell r="C1122" t="str">
            <v>Derek Ryan Forbes</v>
          </cell>
          <cell r="D1122" t="str">
            <v>2087 Solent Rd N.</v>
          </cell>
          <cell r="E1122" t="str">
            <v>V9Z 0Z1</v>
          </cell>
          <cell r="F1122" t="str">
            <v>Sooke</v>
          </cell>
          <cell r="G1122" t="str">
            <v>CA</v>
          </cell>
          <cell r="H1122" t="str">
            <v>BC</v>
          </cell>
        </row>
        <row r="1123">
          <cell r="A1123">
            <v>20005571</v>
          </cell>
          <cell r="B1123" t="str">
            <v>Public Relations Society of America</v>
          </cell>
          <cell r="C1123" t="str">
            <v/>
          </cell>
          <cell r="D1123" t="str">
            <v>PRSA                                    21st Floor - 120 Wall St.</v>
          </cell>
          <cell r="E1123" t="str">
            <v>10005</v>
          </cell>
          <cell r="F1123" t="str">
            <v>New York</v>
          </cell>
          <cell r="G1123" t="str">
            <v>US</v>
          </cell>
          <cell r="H1123" t="str">
            <v>NY</v>
          </cell>
        </row>
        <row r="1124">
          <cell r="A1124">
            <v>20005573</v>
          </cell>
          <cell r="B1124" t="str">
            <v>Wainwright Public Library</v>
          </cell>
          <cell r="C1124" t="str">
            <v/>
          </cell>
          <cell r="D1124" t="str">
            <v>921 - 3rd Ave</v>
          </cell>
          <cell r="E1124" t="str">
            <v>T9W 1C5</v>
          </cell>
          <cell r="F1124" t="str">
            <v>Wainright</v>
          </cell>
          <cell r="G1124" t="str">
            <v>CA</v>
          </cell>
          <cell r="H1124" t="str">
            <v>AB</v>
          </cell>
        </row>
        <row r="1125">
          <cell r="A1125">
            <v>20005574</v>
          </cell>
          <cell r="B1125" t="str">
            <v>Rootman, Irving</v>
          </cell>
          <cell r="C1125" t="str">
            <v/>
          </cell>
          <cell r="D1125" t="str">
            <v>101-1428 W 6th Ave</v>
          </cell>
          <cell r="E1125" t="str">
            <v>V6H 4H4</v>
          </cell>
          <cell r="F1125" t="str">
            <v>Vancouver</v>
          </cell>
          <cell r="G1125" t="str">
            <v>CA</v>
          </cell>
          <cell r="H1125" t="str">
            <v>BC</v>
          </cell>
        </row>
        <row r="1126">
          <cell r="A1126">
            <v>20005575</v>
          </cell>
          <cell r="B1126" t="str">
            <v>Best Shredding</v>
          </cell>
          <cell r="C1126" t="str">
            <v/>
          </cell>
          <cell r="D1126" t="str">
            <v>101-85 Schooner St.</v>
          </cell>
          <cell r="E1126" t="str">
            <v>V3K 7A8</v>
          </cell>
          <cell r="F1126" t="str">
            <v>Coquitlam</v>
          </cell>
          <cell r="G1126" t="str">
            <v>CA</v>
          </cell>
          <cell r="H1126" t="str">
            <v>BC</v>
          </cell>
        </row>
        <row r="1127">
          <cell r="A1127">
            <v>20005576</v>
          </cell>
          <cell r="B1127" t="str">
            <v>Hut2Hut Events Inc.</v>
          </cell>
          <cell r="C1127" t="str">
            <v/>
          </cell>
          <cell r="D1127" t="str">
            <v>#204 - 548 King St. West</v>
          </cell>
          <cell r="E1127" t="str">
            <v>M5V 1M3</v>
          </cell>
          <cell r="F1127" t="str">
            <v>Toronto</v>
          </cell>
          <cell r="G1127" t="str">
            <v>CA</v>
          </cell>
          <cell r="H1127" t="str">
            <v>ON</v>
          </cell>
        </row>
        <row r="1128">
          <cell r="A1128">
            <v>20005577</v>
          </cell>
          <cell r="B1128" t="str">
            <v>Patio Gardens</v>
          </cell>
          <cell r="C1128" t="str">
            <v/>
          </cell>
          <cell r="D1128" t="str">
            <v>6536 West Saanich Rd.</v>
          </cell>
          <cell r="E1128" t="str">
            <v>V8M 1W8</v>
          </cell>
          <cell r="F1128" t="str">
            <v>Saanichton</v>
          </cell>
          <cell r="G1128" t="str">
            <v>CA</v>
          </cell>
          <cell r="H1128" t="str">
            <v>BC</v>
          </cell>
        </row>
        <row r="1129">
          <cell r="A1129">
            <v>20005578</v>
          </cell>
          <cell r="B1129" t="str">
            <v>Indrawati, Jeany</v>
          </cell>
          <cell r="C1129" t="str">
            <v/>
          </cell>
          <cell r="D1129" t="str">
            <v>c/o RRU</v>
          </cell>
          <cell r="E1129" t="str">
            <v/>
          </cell>
          <cell r="F1129" t="str">
            <v/>
          </cell>
          <cell r="G1129" t="str">
            <v>CA</v>
          </cell>
          <cell r="H1129" t="str">
            <v/>
          </cell>
        </row>
        <row r="1130">
          <cell r="A1130">
            <v>20005579</v>
          </cell>
          <cell r="B1130" t="str">
            <v>Kang, Xian</v>
          </cell>
          <cell r="C1130" t="str">
            <v/>
          </cell>
          <cell r="D1130" t="str">
            <v>c/o RRU</v>
          </cell>
          <cell r="E1130" t="str">
            <v/>
          </cell>
          <cell r="F1130" t="str">
            <v/>
          </cell>
          <cell r="G1130" t="str">
            <v>CA</v>
          </cell>
          <cell r="H1130" t="str">
            <v/>
          </cell>
        </row>
        <row r="1131">
          <cell r="A1131">
            <v>20005580</v>
          </cell>
          <cell r="B1131" t="str">
            <v>Apurva, Akash</v>
          </cell>
          <cell r="C1131" t="str">
            <v/>
          </cell>
          <cell r="D1131" t="str">
            <v>c/o RRU</v>
          </cell>
          <cell r="E1131" t="str">
            <v/>
          </cell>
          <cell r="F1131" t="str">
            <v/>
          </cell>
          <cell r="G1131" t="str">
            <v>CA</v>
          </cell>
          <cell r="H1131" t="str">
            <v/>
          </cell>
        </row>
        <row r="1132">
          <cell r="A1132">
            <v>20005581</v>
          </cell>
          <cell r="B1132" t="str">
            <v>Walters, Teriska</v>
          </cell>
          <cell r="C1132" t="str">
            <v/>
          </cell>
          <cell r="D1132" t="str">
            <v>c/o RRU</v>
          </cell>
          <cell r="E1132" t="str">
            <v/>
          </cell>
          <cell r="F1132" t="str">
            <v/>
          </cell>
          <cell r="G1132" t="str">
            <v>CA</v>
          </cell>
          <cell r="H1132" t="str">
            <v/>
          </cell>
        </row>
        <row r="1133">
          <cell r="A1133">
            <v>20005582</v>
          </cell>
          <cell r="B1133" t="str">
            <v>Tourism Vancouver Island</v>
          </cell>
          <cell r="C1133" t="str">
            <v/>
          </cell>
          <cell r="D1133" t="str">
            <v>501-65 Front St.</v>
          </cell>
          <cell r="E1133" t="str">
            <v>V9R 5H9</v>
          </cell>
          <cell r="F1133" t="str">
            <v>Nanaimo</v>
          </cell>
          <cell r="G1133" t="str">
            <v>CA</v>
          </cell>
          <cell r="H1133" t="str">
            <v>BC</v>
          </cell>
        </row>
        <row r="1134">
          <cell r="A1134">
            <v>20005583</v>
          </cell>
          <cell r="B1134" t="str">
            <v>Reggero, Dayna</v>
          </cell>
          <cell r="C1134" t="str">
            <v/>
          </cell>
          <cell r="D1134" t="str">
            <v>149 Watercrest Dr.</v>
          </cell>
          <cell r="E1134" t="str">
            <v>28752</v>
          </cell>
          <cell r="F1134" t="str">
            <v>Marion</v>
          </cell>
          <cell r="G1134" t="str">
            <v>US</v>
          </cell>
          <cell r="H1134" t="str">
            <v>NC</v>
          </cell>
        </row>
        <row r="1135">
          <cell r="A1135">
            <v>20005584</v>
          </cell>
          <cell r="B1135" t="str">
            <v>Forbes, Ryan</v>
          </cell>
          <cell r="C1135" t="str">
            <v>Ryan Forbes</v>
          </cell>
          <cell r="D1135" t="str">
            <v>2087 Solent Rd. N</v>
          </cell>
          <cell r="E1135" t="str">
            <v>V9Z 0X1</v>
          </cell>
          <cell r="F1135" t="str">
            <v>Sooke</v>
          </cell>
          <cell r="G1135" t="str">
            <v>CA</v>
          </cell>
          <cell r="H1135" t="str">
            <v>BC</v>
          </cell>
        </row>
        <row r="1136">
          <cell r="A1136">
            <v>20005585</v>
          </cell>
          <cell r="B1136" t="str">
            <v>Stolee, Paul</v>
          </cell>
          <cell r="C1136" t="str">
            <v/>
          </cell>
          <cell r="D1136" t="str">
            <v>264 Lourdes St.</v>
          </cell>
          <cell r="E1136" t="str">
            <v>N2L 1P3</v>
          </cell>
          <cell r="F1136" t="str">
            <v>Waterloo</v>
          </cell>
          <cell r="G1136" t="str">
            <v>CA</v>
          </cell>
          <cell r="H1136" t="str">
            <v>ON</v>
          </cell>
        </row>
        <row r="1137">
          <cell r="A1137">
            <v>20005586</v>
          </cell>
          <cell r="B1137" t="str">
            <v>Bowen, Lynne</v>
          </cell>
          <cell r="C1137" t="str">
            <v/>
          </cell>
          <cell r="D1137" t="str">
            <v>#603-225 Rosehill St.</v>
          </cell>
          <cell r="E1137" t="str">
            <v>V9S 1E1</v>
          </cell>
          <cell r="F1137" t="str">
            <v>Nanaimo</v>
          </cell>
          <cell r="G1137" t="str">
            <v>CA</v>
          </cell>
          <cell r="H1137" t="str">
            <v>BC</v>
          </cell>
        </row>
        <row r="1138">
          <cell r="A1138">
            <v>20005587</v>
          </cell>
          <cell r="B1138" t="str">
            <v>Chao, Jin</v>
          </cell>
          <cell r="C1138" t="str">
            <v>Jin Chao</v>
          </cell>
          <cell r="D1138" t="str">
            <v>#400 Wanquansi                          Fengtai District</v>
          </cell>
          <cell r="E1138" t="str">
            <v/>
          </cell>
          <cell r="F1138" t="str">
            <v>Beijiing</v>
          </cell>
          <cell r="G1138" t="str">
            <v>CN</v>
          </cell>
          <cell r="H1138" t="str">
            <v>China</v>
          </cell>
        </row>
        <row r="1139">
          <cell r="A1139">
            <v>20005588</v>
          </cell>
          <cell r="B1139" t="str">
            <v>Doucette, Marc</v>
          </cell>
          <cell r="C1139" t="str">
            <v>Marc Doucette</v>
          </cell>
          <cell r="D1139" t="str">
            <v>512-105 Wilson Street</v>
          </cell>
          <cell r="E1139" t="str">
            <v>V9A 0G3</v>
          </cell>
          <cell r="F1139" t="str">
            <v>Victoria</v>
          </cell>
          <cell r="G1139" t="str">
            <v>CA</v>
          </cell>
          <cell r="H1139" t="str">
            <v>BC</v>
          </cell>
        </row>
        <row r="1140">
          <cell r="A1140">
            <v>20005589</v>
          </cell>
          <cell r="B1140" t="str">
            <v>Academy of Learning - Kelowna</v>
          </cell>
          <cell r="C1140" t="str">
            <v/>
          </cell>
          <cell r="D1140" t="str">
            <v>101 - 1740 Gordon Dr.</v>
          </cell>
          <cell r="E1140" t="str">
            <v>V1Y 3H2</v>
          </cell>
          <cell r="F1140" t="str">
            <v>Kelowna</v>
          </cell>
          <cell r="G1140" t="str">
            <v>CA</v>
          </cell>
          <cell r="H1140" t="str">
            <v>BC</v>
          </cell>
        </row>
        <row r="1141">
          <cell r="A1141">
            <v>20005590</v>
          </cell>
          <cell r="B1141" t="str">
            <v>Sparanese, Dan</v>
          </cell>
          <cell r="C1141" t="str">
            <v/>
          </cell>
          <cell r="D1141" t="str">
            <v>165 Woodland Dr.</v>
          </cell>
          <cell r="E1141" t="str">
            <v>V8K 1K1</v>
          </cell>
          <cell r="F1141" t="str">
            <v>Salt Spring Island</v>
          </cell>
          <cell r="G1141" t="str">
            <v>CA</v>
          </cell>
          <cell r="H1141" t="str">
            <v>BC</v>
          </cell>
        </row>
        <row r="1142">
          <cell r="A1142">
            <v>20005591</v>
          </cell>
          <cell r="B1142" t="str">
            <v>Arrowhead Paving</v>
          </cell>
          <cell r="C1142" t="str">
            <v/>
          </cell>
          <cell r="D1142" t="str">
            <v>#362 - 1581 H Hillside Ave.</v>
          </cell>
          <cell r="E1142" t="str">
            <v>V8T 2C1</v>
          </cell>
          <cell r="F1142" t="str">
            <v>Victoria</v>
          </cell>
          <cell r="G1142" t="str">
            <v>CA</v>
          </cell>
          <cell r="H1142" t="str">
            <v>BC</v>
          </cell>
        </row>
        <row r="1143">
          <cell r="A1143">
            <v>20005592</v>
          </cell>
          <cell r="B1143" t="str">
            <v>Elite Overseas Education Centre</v>
          </cell>
          <cell r="C1143" t="str">
            <v/>
          </cell>
          <cell r="D1143" t="str">
            <v>1305-7 Seocho-Dong                      Seocho-Ku</v>
          </cell>
          <cell r="E1143" t="str">
            <v/>
          </cell>
          <cell r="F1143" t="str">
            <v>Seoul</v>
          </cell>
          <cell r="G1143" t="str">
            <v>KR</v>
          </cell>
          <cell r="H1143" t="str">
            <v>South Korea</v>
          </cell>
        </row>
        <row r="1144">
          <cell r="A1144">
            <v>20005593</v>
          </cell>
          <cell r="B1144" t="str">
            <v>Grant, Sarah</v>
          </cell>
          <cell r="C1144" t="str">
            <v>Sarah Grant</v>
          </cell>
          <cell r="D1144" t="str">
            <v>8171 Lucas Rd.</v>
          </cell>
          <cell r="E1144" t="str">
            <v>V6Y 1G2</v>
          </cell>
          <cell r="F1144" t="str">
            <v>Richmond</v>
          </cell>
          <cell r="G1144" t="str">
            <v>CA</v>
          </cell>
          <cell r="H1144" t="str">
            <v>BC</v>
          </cell>
        </row>
        <row r="1145">
          <cell r="A1145">
            <v>20005594</v>
          </cell>
          <cell r="B1145" t="str">
            <v>Tetteh, Daniel</v>
          </cell>
          <cell r="C1145" t="str">
            <v>Daniel Tetteh</v>
          </cell>
          <cell r="D1145" t="str">
            <v>Jinhua City                             Spring International</v>
          </cell>
          <cell r="E1145" t="str">
            <v>32100</v>
          </cell>
          <cell r="F1145" t="str">
            <v>Jinhua</v>
          </cell>
          <cell r="G1145" t="str">
            <v>CN</v>
          </cell>
          <cell r="H1145" t="str">
            <v>Zhejiang</v>
          </cell>
        </row>
        <row r="1146">
          <cell r="A1146">
            <v>20005595</v>
          </cell>
          <cell r="B1146" t="str">
            <v>Glenn´s Upholstery and Blinds</v>
          </cell>
          <cell r="C1146" t="str">
            <v/>
          </cell>
          <cell r="D1146" t="str">
            <v>610 Kent Rd.</v>
          </cell>
          <cell r="E1146" t="str">
            <v>V8Z 1Z1</v>
          </cell>
          <cell r="F1146" t="str">
            <v>Victoria</v>
          </cell>
          <cell r="G1146" t="str">
            <v>CA</v>
          </cell>
          <cell r="H1146" t="str">
            <v>BC</v>
          </cell>
        </row>
        <row r="1147">
          <cell r="A1147">
            <v>20005596</v>
          </cell>
          <cell r="B1147" t="str">
            <v>Drums Nig. Ltd</v>
          </cell>
          <cell r="C1147" t="str">
            <v>Ada Nwokeji</v>
          </cell>
          <cell r="D1147" t="str">
            <v>No 38 Gana Street</v>
          </cell>
          <cell r="E1147" t="str">
            <v/>
          </cell>
          <cell r="F1147" t="str">
            <v>Maitama Abuja</v>
          </cell>
          <cell r="G1147" t="str">
            <v>NG</v>
          </cell>
          <cell r="H1147" t="str">
            <v>Nigeria</v>
          </cell>
        </row>
        <row r="1148">
          <cell r="A1148">
            <v>20005597</v>
          </cell>
          <cell r="B1148" t="str">
            <v>Casa Grande Inn</v>
          </cell>
          <cell r="C1148" t="str">
            <v/>
          </cell>
          <cell r="D1148" t="str">
            <v>3080 West Island Highway</v>
          </cell>
          <cell r="E1148" t="str">
            <v>V9K 2C5</v>
          </cell>
          <cell r="F1148" t="str">
            <v>Qualicum Beach</v>
          </cell>
          <cell r="G1148" t="str">
            <v>CA</v>
          </cell>
          <cell r="H1148" t="str">
            <v>BC</v>
          </cell>
        </row>
        <row r="1149">
          <cell r="A1149">
            <v>20005598</v>
          </cell>
          <cell r="B1149" t="str">
            <v>Stansbury´s Guest House</v>
          </cell>
          <cell r="C1149" t="str">
            <v/>
          </cell>
          <cell r="D1149" t="str">
            <v>PO Box 1435                             3284 - 2nd St</v>
          </cell>
          <cell r="E1149" t="str">
            <v>V0R 1S0</v>
          </cell>
          <cell r="F1149" t="str">
            <v>Cumberland</v>
          </cell>
          <cell r="G1149" t="str">
            <v>CA</v>
          </cell>
          <cell r="H1149" t="str">
            <v>BC</v>
          </cell>
        </row>
        <row r="1150">
          <cell r="A1150">
            <v>20005599</v>
          </cell>
          <cell r="B1150" t="str">
            <v>Lafave, Lynne</v>
          </cell>
          <cell r="C1150" t="str">
            <v/>
          </cell>
          <cell r="D1150" t="str">
            <v>10 Dieppe Dr. SW</v>
          </cell>
          <cell r="E1150" t="str">
            <v>T3E 7Y4</v>
          </cell>
          <cell r="F1150" t="str">
            <v>Calgary</v>
          </cell>
          <cell r="G1150" t="str">
            <v>CA</v>
          </cell>
          <cell r="H1150" t="str">
            <v>AB</v>
          </cell>
        </row>
        <row r="1151">
          <cell r="A1151">
            <v>20005600</v>
          </cell>
          <cell r="B1151" t="str">
            <v>Nguyen, Chan Thanh</v>
          </cell>
          <cell r="C1151" t="str">
            <v/>
          </cell>
          <cell r="D1151" t="str">
            <v>c/o RRU</v>
          </cell>
          <cell r="E1151" t="str">
            <v/>
          </cell>
          <cell r="F1151" t="str">
            <v/>
          </cell>
          <cell r="G1151" t="str">
            <v>CA</v>
          </cell>
          <cell r="H1151" t="str">
            <v/>
          </cell>
        </row>
        <row r="1152">
          <cell r="A1152">
            <v>20005601</v>
          </cell>
          <cell r="B1152" t="str">
            <v>Mazorodze, Rudo</v>
          </cell>
          <cell r="C1152" t="str">
            <v/>
          </cell>
          <cell r="D1152" t="str">
            <v>c/o RRU</v>
          </cell>
          <cell r="E1152" t="str">
            <v/>
          </cell>
          <cell r="F1152" t="str">
            <v/>
          </cell>
          <cell r="G1152" t="str">
            <v>CA</v>
          </cell>
          <cell r="H1152" t="str">
            <v/>
          </cell>
        </row>
        <row r="1153">
          <cell r="A1153">
            <v>20005602</v>
          </cell>
          <cell r="B1153" t="str">
            <v>Parrish, Megan</v>
          </cell>
          <cell r="C1153" t="str">
            <v>Megan Parrish</v>
          </cell>
          <cell r="D1153" t="str">
            <v>1231 Greig Ave.</v>
          </cell>
          <cell r="E1153" t="str">
            <v>V8M 1J6</v>
          </cell>
          <cell r="F1153" t="str">
            <v>Brentwood Bay</v>
          </cell>
          <cell r="G1153" t="str">
            <v>CA</v>
          </cell>
          <cell r="H1153" t="str">
            <v>BC</v>
          </cell>
        </row>
        <row r="1154">
          <cell r="A1154">
            <v>20005603</v>
          </cell>
          <cell r="B1154" t="str">
            <v>Gow, Robert</v>
          </cell>
          <cell r="C1154" t="str">
            <v>Robert Gow</v>
          </cell>
          <cell r="D1154" t="str">
            <v>173 James St.</v>
          </cell>
          <cell r="E1154" t="str">
            <v>K1R 5M6</v>
          </cell>
          <cell r="F1154" t="str">
            <v>Ottawa</v>
          </cell>
          <cell r="G1154" t="str">
            <v>CA</v>
          </cell>
          <cell r="H1154" t="str">
            <v>ON</v>
          </cell>
        </row>
        <row r="1155">
          <cell r="A1155">
            <v>20005604</v>
          </cell>
          <cell r="B1155" t="str">
            <v>Lai, Yinqi</v>
          </cell>
          <cell r="C1155" t="str">
            <v/>
          </cell>
          <cell r="D1155" t="str">
            <v>c/o RRU</v>
          </cell>
          <cell r="E1155" t="str">
            <v/>
          </cell>
          <cell r="F1155" t="str">
            <v/>
          </cell>
          <cell r="G1155" t="str">
            <v>CA</v>
          </cell>
          <cell r="H1155" t="str">
            <v/>
          </cell>
        </row>
        <row r="1156">
          <cell r="A1156">
            <v>20005605</v>
          </cell>
          <cell r="B1156" t="str">
            <v>Noguez, Andrew Felix Boni</v>
          </cell>
          <cell r="C1156" t="str">
            <v>Andrew Felix Boni Noguez</v>
          </cell>
          <cell r="D1156" t="str">
            <v>Callejon de Venadito 3</v>
          </cell>
          <cell r="E1156" t="str">
            <v>36020</v>
          </cell>
          <cell r="F1156" t="str">
            <v>Guanajuato</v>
          </cell>
          <cell r="G1156" t="str">
            <v>MX</v>
          </cell>
          <cell r="H1156" t="str">
            <v>Guanajuato</v>
          </cell>
        </row>
        <row r="1157">
          <cell r="A1157">
            <v>20005606</v>
          </cell>
          <cell r="B1157" t="str">
            <v>Kingtide Films</v>
          </cell>
          <cell r="C1157" t="str">
            <v>Trevor Bennett</v>
          </cell>
          <cell r="D1157" t="str">
            <v>1019 Colville Rd</v>
          </cell>
          <cell r="E1157" t="str">
            <v>V8R 2Z6</v>
          </cell>
          <cell r="F1157" t="str">
            <v>Victoria</v>
          </cell>
          <cell r="G1157" t="str">
            <v>CA</v>
          </cell>
          <cell r="H1157" t="str">
            <v>BC</v>
          </cell>
        </row>
        <row r="1158">
          <cell r="A1158">
            <v>20005607</v>
          </cell>
          <cell r="B1158" t="str">
            <v>Jimale Law Corporation</v>
          </cell>
          <cell r="C1158" t="str">
            <v>Zahra Jimale</v>
          </cell>
          <cell r="D1158" t="str">
            <v>1128-789 W Pender St</v>
          </cell>
          <cell r="E1158" t="str">
            <v>V6C 1H2</v>
          </cell>
          <cell r="F1158" t="str">
            <v>Vancouver</v>
          </cell>
          <cell r="G1158" t="str">
            <v>CA</v>
          </cell>
          <cell r="H1158" t="str">
            <v>BC</v>
          </cell>
        </row>
        <row r="1159">
          <cell r="A1159">
            <v>20005608</v>
          </cell>
          <cell r="B1159" t="str">
            <v>Bob´s Motor Electric Ltd.</v>
          </cell>
          <cell r="C1159" t="str">
            <v/>
          </cell>
          <cell r="D1159" t="str">
            <v>511 A David St.</v>
          </cell>
          <cell r="E1159" t="str">
            <v>V8T 2C7</v>
          </cell>
          <cell r="F1159" t="str">
            <v>Victoria</v>
          </cell>
          <cell r="G1159" t="str">
            <v>CA</v>
          </cell>
          <cell r="H1159" t="str">
            <v>BC</v>
          </cell>
        </row>
        <row r="1160">
          <cell r="A1160">
            <v>20005609</v>
          </cell>
          <cell r="B1160" t="str">
            <v>Rein, Gordon</v>
          </cell>
          <cell r="C1160" t="str">
            <v/>
          </cell>
          <cell r="D1160" t="str">
            <v>2556 Triumph St.</v>
          </cell>
          <cell r="E1160" t="str">
            <v>V5K 1S8</v>
          </cell>
          <cell r="F1160" t="str">
            <v>Vancouver</v>
          </cell>
          <cell r="G1160" t="str">
            <v>CA</v>
          </cell>
          <cell r="H1160" t="str">
            <v>BC</v>
          </cell>
        </row>
        <row r="1161">
          <cell r="A1161">
            <v>20005610</v>
          </cell>
          <cell r="B1161" t="str">
            <v>Lackenbauer, P.  Whitney</v>
          </cell>
          <cell r="C1161" t="str">
            <v/>
          </cell>
          <cell r="D1161" t="str">
            <v>772415 Hwy 59                           RR1</v>
          </cell>
          <cell r="E1161" t="str">
            <v>N0J 1R0</v>
          </cell>
          <cell r="F1161" t="str">
            <v>Otterville</v>
          </cell>
          <cell r="G1161" t="str">
            <v>CA</v>
          </cell>
          <cell r="H1161" t="str">
            <v>ON</v>
          </cell>
        </row>
        <row r="1162">
          <cell r="A1162">
            <v>20005611</v>
          </cell>
          <cell r="B1162" t="str">
            <v>Greig, Denise</v>
          </cell>
          <cell r="C1162" t="str">
            <v>Denise Greig</v>
          </cell>
          <cell r="D1162" t="str">
            <v>1436 La Playa St.</v>
          </cell>
          <cell r="E1162" t="str">
            <v>94122</v>
          </cell>
          <cell r="F1162" t="str">
            <v>San Francisco</v>
          </cell>
          <cell r="G1162" t="str">
            <v>US</v>
          </cell>
          <cell r="H1162" t="str">
            <v>CA</v>
          </cell>
        </row>
        <row r="1163">
          <cell r="A1163">
            <v>20005612</v>
          </cell>
          <cell r="B1163" t="str">
            <v>Wong, Deborah</v>
          </cell>
          <cell r="C1163" t="str">
            <v/>
          </cell>
          <cell r="D1163" t="str">
            <v>Unit 43 - 1928 - 11th Ave. SW</v>
          </cell>
          <cell r="E1163" t="str">
            <v>T3C 0N8</v>
          </cell>
          <cell r="F1163" t="str">
            <v>Calgary</v>
          </cell>
          <cell r="G1163" t="str">
            <v>CA</v>
          </cell>
          <cell r="H1163" t="str">
            <v>AB</v>
          </cell>
        </row>
        <row r="1164">
          <cell r="A1164">
            <v>20005613</v>
          </cell>
          <cell r="B1164" t="str">
            <v>Sadler, Chris</v>
          </cell>
          <cell r="C1164" t="str">
            <v>Chris Sadler</v>
          </cell>
          <cell r="D1164" t="str">
            <v>2851 Whiskey Point Rd.</v>
          </cell>
          <cell r="E1164" t="str">
            <v>V0R 2P2</v>
          </cell>
          <cell r="F1164" t="str">
            <v>Mill Bay</v>
          </cell>
          <cell r="G1164" t="str">
            <v>CA</v>
          </cell>
          <cell r="H1164" t="str">
            <v>BC</v>
          </cell>
        </row>
        <row r="1165">
          <cell r="A1165">
            <v>20005614</v>
          </cell>
          <cell r="B1165" t="str">
            <v>Eurpoean Organisation for Sustainable Development GmbH</v>
          </cell>
          <cell r="C1165" t="str">
            <v/>
          </cell>
          <cell r="D1165" t="str">
            <v>Gerda Kruger Nieland St 19</v>
          </cell>
          <cell r="E1165" t="str">
            <v/>
          </cell>
          <cell r="F1165" t="str">
            <v>Karlsruhe 76149</v>
          </cell>
          <cell r="G1165" t="str">
            <v>DE</v>
          </cell>
          <cell r="H1165" t="str">
            <v>Germany</v>
          </cell>
        </row>
        <row r="1166">
          <cell r="A1166">
            <v>20005615</v>
          </cell>
          <cell r="B1166" t="str">
            <v>Skils-Sea Kayak Instruction &amp; Leadership Systems Ltd.</v>
          </cell>
          <cell r="C1166" t="str">
            <v/>
          </cell>
          <cell r="D1166" t="str">
            <v>1317 Pembroke Street</v>
          </cell>
          <cell r="E1166" t="str">
            <v>V8R 1V2</v>
          </cell>
          <cell r="F1166" t="str">
            <v>Victoria</v>
          </cell>
          <cell r="G1166" t="str">
            <v>CA</v>
          </cell>
          <cell r="H1166" t="str">
            <v>BC</v>
          </cell>
        </row>
        <row r="1167">
          <cell r="A1167">
            <v>20005616</v>
          </cell>
          <cell r="B1167" t="str">
            <v>Dean, Yasmin</v>
          </cell>
          <cell r="C1167" t="str">
            <v/>
          </cell>
          <cell r="D1167" t="str">
            <v>52 Cuthbert Pl. NW</v>
          </cell>
          <cell r="E1167" t="str">
            <v>T2L 0S9</v>
          </cell>
          <cell r="F1167" t="str">
            <v>Calgary</v>
          </cell>
          <cell r="G1167" t="str">
            <v>CA</v>
          </cell>
          <cell r="H1167" t="str">
            <v>AB</v>
          </cell>
        </row>
        <row r="1168">
          <cell r="A1168">
            <v>20005617</v>
          </cell>
          <cell r="B1168" t="str">
            <v>Thomas, Edward</v>
          </cell>
          <cell r="C1168" t="str">
            <v/>
          </cell>
          <cell r="D1168" t="str">
            <v>1189 Kosapsum Cr.</v>
          </cell>
          <cell r="E1168" t="str">
            <v>V9A 7K7</v>
          </cell>
          <cell r="F1168" t="str">
            <v>Victoria</v>
          </cell>
          <cell r="G1168" t="str">
            <v>CA</v>
          </cell>
          <cell r="H1168" t="str">
            <v>BC</v>
          </cell>
        </row>
        <row r="1169">
          <cell r="A1169">
            <v>20005618</v>
          </cell>
          <cell r="B1169" t="str">
            <v>Thomas, Matthew</v>
          </cell>
          <cell r="C1169" t="str">
            <v/>
          </cell>
          <cell r="D1169" t="str">
            <v>1189 Kosapsum Cr.</v>
          </cell>
          <cell r="E1169" t="str">
            <v>V9A 7K7</v>
          </cell>
          <cell r="F1169" t="str">
            <v>Victoria</v>
          </cell>
          <cell r="G1169" t="str">
            <v>CA</v>
          </cell>
          <cell r="H1169" t="str">
            <v>BC</v>
          </cell>
        </row>
        <row r="1170">
          <cell r="A1170">
            <v>20005619</v>
          </cell>
          <cell r="B1170" t="str">
            <v>George, Moses</v>
          </cell>
          <cell r="C1170" t="str">
            <v/>
          </cell>
          <cell r="D1170" t="str">
            <v>1100 Admirals Rd.</v>
          </cell>
          <cell r="E1170" t="str">
            <v>V9A 2P6</v>
          </cell>
          <cell r="F1170" t="str">
            <v>Victoria</v>
          </cell>
          <cell r="G1170" t="str">
            <v>CA</v>
          </cell>
          <cell r="H1170" t="str">
            <v>BC</v>
          </cell>
        </row>
        <row r="1171">
          <cell r="A1171">
            <v>20005620</v>
          </cell>
          <cell r="B1171" t="str">
            <v>Claytonia Plants and People</v>
          </cell>
          <cell r="C1171" t="str">
            <v>Carla Mellot</v>
          </cell>
          <cell r="D1171" t="str">
            <v>3139 Brandt Crescent</v>
          </cell>
          <cell r="E1171" t="str">
            <v>V9L 6W6</v>
          </cell>
          <cell r="F1171" t="str">
            <v>Duncan</v>
          </cell>
          <cell r="G1171" t="str">
            <v>CA</v>
          </cell>
          <cell r="H1171" t="str">
            <v>BC</v>
          </cell>
        </row>
        <row r="1172">
          <cell r="A1172">
            <v>20005621</v>
          </cell>
          <cell r="B1172" t="str">
            <v>McDiarmid, Christa</v>
          </cell>
          <cell r="C1172" t="str">
            <v>Christa McDiarmid</v>
          </cell>
          <cell r="D1172" t="str">
            <v>5412 Meadfeild Lane</v>
          </cell>
          <cell r="E1172" t="str">
            <v>V7W 3G3</v>
          </cell>
          <cell r="F1172" t="str">
            <v>West Vancouver</v>
          </cell>
          <cell r="G1172" t="str">
            <v>CA</v>
          </cell>
          <cell r="H1172" t="str">
            <v>BC</v>
          </cell>
        </row>
        <row r="1173">
          <cell r="A1173">
            <v>20005622</v>
          </cell>
          <cell r="B1173" t="str">
            <v>Poirier, Don</v>
          </cell>
          <cell r="C1173" t="str">
            <v/>
          </cell>
          <cell r="D1173" t="str">
            <v>1990 Manning Court</v>
          </cell>
          <cell r="E1173" t="str">
            <v>V2E 2R8</v>
          </cell>
          <cell r="F1173" t="str">
            <v>Kamloops</v>
          </cell>
          <cell r="G1173" t="str">
            <v>CA</v>
          </cell>
          <cell r="H1173" t="str">
            <v>BC</v>
          </cell>
        </row>
        <row r="1174">
          <cell r="A1174">
            <v>20005623</v>
          </cell>
          <cell r="B1174" t="str">
            <v>Hebblewhite, Mark</v>
          </cell>
          <cell r="C1174" t="str">
            <v/>
          </cell>
          <cell r="D1174" t="str">
            <v>645 South 2nd St. W</v>
          </cell>
          <cell r="E1174" t="str">
            <v>59801</v>
          </cell>
          <cell r="F1174" t="str">
            <v>Missoula</v>
          </cell>
          <cell r="G1174" t="str">
            <v>US</v>
          </cell>
          <cell r="H1174" t="str">
            <v>MT</v>
          </cell>
        </row>
        <row r="1175">
          <cell r="A1175">
            <v>20005624</v>
          </cell>
          <cell r="B1175" t="str">
            <v>Kroeker, Brian</v>
          </cell>
          <cell r="C1175" t="str">
            <v/>
          </cell>
          <cell r="D1175" t="str">
            <v>#124 - 1011 - 9th Ave. SE</v>
          </cell>
          <cell r="E1175" t="str">
            <v>T2G 0H7</v>
          </cell>
          <cell r="F1175" t="str">
            <v>Calgary</v>
          </cell>
          <cell r="G1175" t="str">
            <v>CA</v>
          </cell>
          <cell r="H1175" t="str">
            <v>AB</v>
          </cell>
        </row>
        <row r="1176">
          <cell r="A1176">
            <v>20005625</v>
          </cell>
          <cell r="B1176" t="str">
            <v>Kroeker, Rick</v>
          </cell>
          <cell r="C1176" t="str">
            <v/>
          </cell>
          <cell r="D1176" t="str">
            <v>#124-1011 - 9th Ave. SE</v>
          </cell>
          <cell r="E1176" t="str">
            <v>T2G 0H7</v>
          </cell>
          <cell r="F1176" t="str">
            <v>Calgary</v>
          </cell>
          <cell r="G1176" t="str">
            <v>CA</v>
          </cell>
          <cell r="H1176" t="str">
            <v>AB</v>
          </cell>
        </row>
        <row r="1177">
          <cell r="A1177">
            <v>20005626</v>
          </cell>
          <cell r="B1177" t="str">
            <v>Goodman,  Victor</v>
          </cell>
          <cell r="C1177" t="str">
            <v/>
          </cell>
          <cell r="D1177" t="str">
            <v>907 - 2345 Broad St.</v>
          </cell>
          <cell r="E1177" t="str">
            <v>S4P 1Z1</v>
          </cell>
          <cell r="F1177" t="str">
            <v>Regina</v>
          </cell>
          <cell r="G1177" t="str">
            <v>CA</v>
          </cell>
          <cell r="H1177" t="str">
            <v>SK</v>
          </cell>
        </row>
        <row r="1178">
          <cell r="A1178">
            <v>20005627</v>
          </cell>
          <cell r="B1178" t="str">
            <v>Ibis Hotels</v>
          </cell>
          <cell r="C1178" t="str">
            <v/>
          </cell>
          <cell r="D1178" t="str">
            <v>Decgauer Str 21</v>
          </cell>
          <cell r="E1178" t="str">
            <v>80335</v>
          </cell>
          <cell r="F1178" t="str">
            <v>Munchen</v>
          </cell>
          <cell r="G1178" t="str">
            <v>DE</v>
          </cell>
          <cell r="H1178" t="str">
            <v>Germany</v>
          </cell>
        </row>
        <row r="1179">
          <cell r="A1179">
            <v>20005628</v>
          </cell>
          <cell r="B1179" t="str">
            <v>Tao, Yan</v>
          </cell>
          <cell r="C1179" t="str">
            <v>Yan Tao</v>
          </cell>
          <cell r="D1179" t="str">
            <v>#400 Wanquansi Fengtai Dist</v>
          </cell>
          <cell r="E1179" t="str">
            <v/>
          </cell>
          <cell r="F1179" t="str">
            <v>Beijing</v>
          </cell>
          <cell r="G1179" t="str">
            <v>CN</v>
          </cell>
          <cell r="H1179" t="str">
            <v>China</v>
          </cell>
        </row>
        <row r="1180">
          <cell r="A1180">
            <v>20005629</v>
          </cell>
          <cell r="B1180" t="str">
            <v>Ramsay, Susan</v>
          </cell>
          <cell r="C1180" t="str">
            <v/>
          </cell>
          <cell r="D1180" t="str">
            <v>#1 - 1004 Terrace Ave.</v>
          </cell>
          <cell r="E1180" t="str">
            <v>V8S 5Y2</v>
          </cell>
          <cell r="F1180" t="str">
            <v>Victoria</v>
          </cell>
          <cell r="G1180" t="str">
            <v>CA</v>
          </cell>
          <cell r="H1180" t="str">
            <v>BC</v>
          </cell>
        </row>
        <row r="1181">
          <cell r="A1181">
            <v>20005630</v>
          </cell>
          <cell r="B1181" t="str">
            <v>Charles, Nadine</v>
          </cell>
          <cell r="C1181" t="str">
            <v/>
          </cell>
          <cell r="D1181" t="str">
            <v>810 Whale View Cr.</v>
          </cell>
          <cell r="E1181" t="str">
            <v>V9Z 1B6</v>
          </cell>
          <cell r="F1181" t="str">
            <v>Sooke</v>
          </cell>
          <cell r="G1181" t="str">
            <v>CA</v>
          </cell>
          <cell r="H1181" t="str">
            <v>BC</v>
          </cell>
        </row>
        <row r="1182">
          <cell r="A1182">
            <v>20005631</v>
          </cell>
          <cell r="B1182" t="str">
            <v>Pidgeon, Michelle</v>
          </cell>
          <cell r="C1182" t="str">
            <v/>
          </cell>
          <cell r="D1182" t="str">
            <v>#412-14877 - 100 Ave</v>
          </cell>
          <cell r="E1182" t="str">
            <v>V3R 3H1</v>
          </cell>
          <cell r="F1182" t="str">
            <v>Surrey</v>
          </cell>
          <cell r="G1182" t="str">
            <v>CA</v>
          </cell>
          <cell r="H1182" t="str">
            <v>BC</v>
          </cell>
        </row>
        <row r="1183">
          <cell r="A1183">
            <v>20005632</v>
          </cell>
          <cell r="B1183" t="str">
            <v>Cheung, Bowie</v>
          </cell>
          <cell r="C1183" t="str">
            <v/>
          </cell>
          <cell r="D1183" t="str">
            <v>1142 East 26th Ave.</v>
          </cell>
          <cell r="E1183" t="str">
            <v>V5V 2J7</v>
          </cell>
          <cell r="F1183" t="str">
            <v>Vancouver</v>
          </cell>
          <cell r="G1183" t="str">
            <v>CA</v>
          </cell>
          <cell r="H1183" t="str">
            <v>BC</v>
          </cell>
        </row>
        <row r="1184">
          <cell r="A1184">
            <v>20005633</v>
          </cell>
          <cell r="B1184" t="str">
            <v>Jensen Hughes Consulting Canada Ltd,Toronto</v>
          </cell>
          <cell r="C1184" t="str">
            <v/>
          </cell>
          <cell r="D1184" t="str">
            <v>c/o T56207C                             PO Box 56207, Stn A</v>
          </cell>
          <cell r="E1184" t="str">
            <v>M5W 4L1</v>
          </cell>
          <cell r="F1184" t="str">
            <v>Toronto</v>
          </cell>
          <cell r="G1184" t="str">
            <v>CA</v>
          </cell>
          <cell r="H1184" t="str">
            <v>ON</v>
          </cell>
        </row>
        <row r="1185">
          <cell r="A1185">
            <v>20005634</v>
          </cell>
          <cell r="B1185" t="str">
            <v>Pinnacle Safety Management</v>
          </cell>
          <cell r="C1185" t="str">
            <v/>
          </cell>
          <cell r="D1185" t="str">
            <v>3144 Munns Rd.</v>
          </cell>
          <cell r="E1185" t="str">
            <v>V9E 1C8</v>
          </cell>
          <cell r="F1185" t="str">
            <v>Victoria</v>
          </cell>
          <cell r="G1185" t="str">
            <v>CA</v>
          </cell>
          <cell r="H1185" t="str">
            <v>BC</v>
          </cell>
        </row>
        <row r="1186">
          <cell r="A1186">
            <v>20005635</v>
          </cell>
          <cell r="B1186" t="str">
            <v>Glance Digital</v>
          </cell>
          <cell r="C1186" t="str">
            <v/>
          </cell>
          <cell r="D1186" t="str">
            <v>3356 Findlay Street</v>
          </cell>
          <cell r="E1186" t="str">
            <v>V5N 4E7</v>
          </cell>
          <cell r="F1186" t="str">
            <v>Vancouver</v>
          </cell>
          <cell r="G1186" t="str">
            <v>CA</v>
          </cell>
          <cell r="H1186" t="str">
            <v>BC</v>
          </cell>
        </row>
        <row r="1187">
          <cell r="A1187">
            <v>20005636</v>
          </cell>
          <cell r="B1187" t="str">
            <v>Francoli, Mary</v>
          </cell>
          <cell r="C1187" t="str">
            <v/>
          </cell>
          <cell r="D1187" t="str">
            <v>486 MacLaren St.</v>
          </cell>
          <cell r="E1187" t="str">
            <v>K1R 5K6</v>
          </cell>
          <cell r="F1187" t="str">
            <v>Ottawa</v>
          </cell>
          <cell r="G1187" t="str">
            <v>CA</v>
          </cell>
          <cell r="H1187" t="str">
            <v>ON</v>
          </cell>
        </row>
        <row r="1188">
          <cell r="A1188">
            <v>20005637</v>
          </cell>
          <cell r="B1188" t="str">
            <v>Uniglobe Specialty Travel Ltd.</v>
          </cell>
          <cell r="C1188" t="str">
            <v/>
          </cell>
          <cell r="D1188" t="str">
            <v>820-1111 Melville St.</v>
          </cell>
          <cell r="E1188" t="str">
            <v>V6E 3V6</v>
          </cell>
          <cell r="F1188" t="str">
            <v>Vancouver</v>
          </cell>
          <cell r="G1188" t="str">
            <v>CA</v>
          </cell>
          <cell r="H1188" t="str">
            <v>BC</v>
          </cell>
        </row>
        <row r="1189">
          <cell r="A1189">
            <v>20005638</v>
          </cell>
          <cell r="B1189" t="str">
            <v>Hirschbeck, Lisa</v>
          </cell>
          <cell r="C1189" t="str">
            <v>Lisa Hirschbeck</v>
          </cell>
          <cell r="D1189" t="str">
            <v>313 Stewart Ave</v>
          </cell>
          <cell r="E1189" t="str">
            <v>V9B 1R6</v>
          </cell>
          <cell r="F1189" t="str">
            <v>Victoria</v>
          </cell>
          <cell r="G1189" t="str">
            <v>CA</v>
          </cell>
          <cell r="H1189" t="str">
            <v>BC</v>
          </cell>
        </row>
        <row r="1190">
          <cell r="A1190">
            <v>20005639</v>
          </cell>
          <cell r="B1190" t="str">
            <v>Minion, Kaila</v>
          </cell>
          <cell r="C1190" t="str">
            <v>Kaila Minion</v>
          </cell>
          <cell r="D1190" t="str">
            <v>PO Box 479</v>
          </cell>
          <cell r="E1190" t="str">
            <v>T0E 0S0</v>
          </cell>
          <cell r="F1190" t="str">
            <v>Entwistle</v>
          </cell>
          <cell r="G1190" t="str">
            <v>CA</v>
          </cell>
          <cell r="H1190" t="str">
            <v>AB</v>
          </cell>
        </row>
        <row r="1191">
          <cell r="A1191">
            <v>20005640</v>
          </cell>
          <cell r="B1191" t="str">
            <v>Rong, Yan</v>
          </cell>
          <cell r="C1191" t="str">
            <v/>
          </cell>
          <cell r="D1191" t="str">
            <v>c/o RRU</v>
          </cell>
          <cell r="E1191" t="str">
            <v/>
          </cell>
          <cell r="F1191" t="str">
            <v/>
          </cell>
          <cell r="G1191" t="str">
            <v>CA</v>
          </cell>
          <cell r="H1191" t="str">
            <v/>
          </cell>
        </row>
        <row r="1192">
          <cell r="A1192">
            <v>20005642</v>
          </cell>
          <cell r="B1192" t="str">
            <v>Slye, Gary</v>
          </cell>
          <cell r="C1192" t="str">
            <v>Gary Slye</v>
          </cell>
          <cell r="D1192" t="str">
            <v>295 Highfield Rd.</v>
          </cell>
          <cell r="E1192" t="str">
            <v>M4L 2V4</v>
          </cell>
          <cell r="F1192" t="str">
            <v>Toronto</v>
          </cell>
          <cell r="G1192" t="str">
            <v>CA</v>
          </cell>
          <cell r="H1192" t="str">
            <v>ON</v>
          </cell>
        </row>
        <row r="1193">
          <cell r="A1193">
            <v>20005643</v>
          </cell>
          <cell r="B1193" t="str">
            <v>Joseph, Zaa Derik Gammel</v>
          </cell>
          <cell r="C1193" t="str">
            <v/>
          </cell>
          <cell r="D1193" t="str">
            <v>1 - 591 East 13th Ave.</v>
          </cell>
          <cell r="E1193" t="str">
            <v>V5T 2K8</v>
          </cell>
          <cell r="F1193" t="str">
            <v>Vancouver</v>
          </cell>
          <cell r="G1193" t="str">
            <v>CA</v>
          </cell>
          <cell r="H1193" t="str">
            <v>BC</v>
          </cell>
        </row>
        <row r="1194">
          <cell r="A1194">
            <v>20005645</v>
          </cell>
          <cell r="B1194" t="str">
            <v>McGuire, Ray</v>
          </cell>
          <cell r="C1194" t="str">
            <v>Ray McGuire</v>
          </cell>
          <cell r="D1194" t="str">
            <v>1032 Cedar Rd.</v>
          </cell>
          <cell r="E1194" t="str">
            <v>V9X 1K9</v>
          </cell>
          <cell r="F1194" t="str">
            <v>Nanaimo</v>
          </cell>
          <cell r="G1194" t="str">
            <v>CA</v>
          </cell>
          <cell r="H1194" t="str">
            <v>BC</v>
          </cell>
        </row>
        <row r="1195">
          <cell r="A1195">
            <v>20005646</v>
          </cell>
          <cell r="B1195" t="str">
            <v>Willoughby, Ryan</v>
          </cell>
          <cell r="C1195" t="str">
            <v>Ryan Willoughby</v>
          </cell>
          <cell r="D1195" t="str">
            <v>#207-3994 Shellbourne St.</v>
          </cell>
          <cell r="E1195" t="str">
            <v>V8N 3E2</v>
          </cell>
          <cell r="F1195" t="str">
            <v>Victoria</v>
          </cell>
          <cell r="G1195" t="str">
            <v>CA</v>
          </cell>
          <cell r="H1195" t="str">
            <v>BC</v>
          </cell>
        </row>
        <row r="1196">
          <cell r="A1196">
            <v>20005647</v>
          </cell>
          <cell r="B1196" t="str">
            <v>StrongHeart Productions</v>
          </cell>
          <cell r="C1196" t="str">
            <v>Cameron Dennison</v>
          </cell>
          <cell r="D1196" t="str">
            <v>650 A Vincente Place, PO Box 991</v>
          </cell>
          <cell r="E1196" t="str">
            <v>V0R 2Z0</v>
          </cell>
          <cell r="F1196" t="str">
            <v>Tofino</v>
          </cell>
          <cell r="G1196" t="str">
            <v>CA</v>
          </cell>
          <cell r="H1196" t="str">
            <v>BC</v>
          </cell>
        </row>
        <row r="1197">
          <cell r="A1197">
            <v>20005649</v>
          </cell>
          <cell r="B1197" t="str">
            <v>Games2U Victoria</v>
          </cell>
          <cell r="C1197" t="str">
            <v/>
          </cell>
          <cell r="D1197" t="str">
            <v>#4 - 6824 Kirkpatrick Cr.</v>
          </cell>
          <cell r="E1197" t="str">
            <v>V8M 1Z9</v>
          </cell>
          <cell r="F1197" t="str">
            <v>Saanichton</v>
          </cell>
          <cell r="G1197" t="str">
            <v>CA</v>
          </cell>
          <cell r="H1197" t="str">
            <v>BC</v>
          </cell>
        </row>
        <row r="1198">
          <cell r="A1198">
            <v>20005650</v>
          </cell>
          <cell r="B1198" t="str">
            <v>West, Lynne</v>
          </cell>
          <cell r="C1198" t="str">
            <v>Lynne West</v>
          </cell>
          <cell r="D1198" t="str">
            <v>2011 Sunfield Cr</v>
          </cell>
          <cell r="E1198" t="str">
            <v>V8L 4N9</v>
          </cell>
          <cell r="F1198" t="str">
            <v>Sidney</v>
          </cell>
          <cell r="G1198" t="str">
            <v>CA</v>
          </cell>
          <cell r="H1198" t="str">
            <v>BC</v>
          </cell>
        </row>
        <row r="1199">
          <cell r="A1199">
            <v>20005651</v>
          </cell>
          <cell r="B1199" t="str">
            <v>Pateman, Traci</v>
          </cell>
          <cell r="C1199" t="str">
            <v>Traci Pateman</v>
          </cell>
          <cell r="D1199" t="str">
            <v>646 Sutiacum Road</v>
          </cell>
          <cell r="E1199" t="str">
            <v>V9Z 1C1</v>
          </cell>
          <cell r="F1199" t="str">
            <v>Sooke</v>
          </cell>
          <cell r="G1199" t="str">
            <v>CA</v>
          </cell>
          <cell r="H1199" t="str">
            <v>BC</v>
          </cell>
        </row>
        <row r="1200">
          <cell r="A1200">
            <v>20005652</v>
          </cell>
          <cell r="B1200" t="str">
            <v>Zhu, Nian Q.</v>
          </cell>
          <cell r="C1200" t="str">
            <v>Nian Q. Zhu</v>
          </cell>
          <cell r="D1200" t="str">
            <v>44972 Cumberland Ave.</v>
          </cell>
          <cell r="E1200" t="str">
            <v>V2R 3C2</v>
          </cell>
          <cell r="F1200" t="str">
            <v>Chilliwack</v>
          </cell>
          <cell r="G1200" t="str">
            <v>CA</v>
          </cell>
          <cell r="H1200" t="str">
            <v>BC</v>
          </cell>
        </row>
        <row r="1201">
          <cell r="A1201">
            <v>20005654</v>
          </cell>
          <cell r="B1201" t="str">
            <v>Jiang, Shan</v>
          </cell>
          <cell r="C1201" t="str">
            <v>Shan Jiang</v>
          </cell>
          <cell r="D1201" t="str">
            <v>1105 Law Pl.</v>
          </cell>
          <cell r="E1201" t="str">
            <v>V8Y 3J6</v>
          </cell>
          <cell r="F1201" t="str">
            <v>Victoria</v>
          </cell>
          <cell r="G1201" t="str">
            <v>CA</v>
          </cell>
          <cell r="H1201" t="str">
            <v>BC</v>
          </cell>
        </row>
        <row r="1202">
          <cell r="A1202">
            <v>20005655</v>
          </cell>
          <cell r="B1202" t="str">
            <v>Zhuang, Zhixi</v>
          </cell>
          <cell r="C1202" t="str">
            <v>Zhixi Zhuang</v>
          </cell>
          <cell r="D1202" t="str">
            <v>470 Raymerville Dr.</v>
          </cell>
          <cell r="E1202" t="str">
            <v>L3P 6J1</v>
          </cell>
          <cell r="F1202" t="str">
            <v>Marham</v>
          </cell>
          <cell r="G1202" t="str">
            <v>CA</v>
          </cell>
          <cell r="H1202" t="str">
            <v>ON</v>
          </cell>
        </row>
        <row r="1203">
          <cell r="A1203">
            <v>20005656</v>
          </cell>
          <cell r="B1203" t="str">
            <v>Robert Half Technology Inc.</v>
          </cell>
          <cell r="C1203" t="str">
            <v/>
          </cell>
          <cell r="D1203" t="str">
            <v>PO Box 57349                            Station A</v>
          </cell>
          <cell r="E1203" t="str">
            <v>M5W 5M5</v>
          </cell>
          <cell r="F1203" t="str">
            <v>Toronto</v>
          </cell>
          <cell r="G1203" t="str">
            <v>CA</v>
          </cell>
          <cell r="H1203" t="str">
            <v>ON</v>
          </cell>
        </row>
        <row r="1204">
          <cell r="A1204">
            <v>20005657</v>
          </cell>
          <cell r="B1204" t="str">
            <v>Clark WIlson LLP</v>
          </cell>
          <cell r="C1204" t="str">
            <v/>
          </cell>
          <cell r="D1204" t="str">
            <v>900 - 885 W Georgia St.</v>
          </cell>
          <cell r="E1204" t="str">
            <v>V6C 3H1</v>
          </cell>
          <cell r="F1204" t="str">
            <v>Vancouver</v>
          </cell>
          <cell r="G1204" t="str">
            <v>CA</v>
          </cell>
          <cell r="H1204" t="str">
            <v>BC</v>
          </cell>
        </row>
        <row r="1205">
          <cell r="A1205">
            <v>20005658</v>
          </cell>
          <cell r="B1205" t="str">
            <v>Howe, Brendan</v>
          </cell>
          <cell r="C1205" t="str">
            <v>Brendan Howe</v>
          </cell>
          <cell r="D1205" t="str">
            <v>Gordano Farmhouse Bath Rd               Atworth, Melksham</v>
          </cell>
          <cell r="E1205" t="str">
            <v>SN12 8JR</v>
          </cell>
          <cell r="F1205" t="str">
            <v>Wiltshire</v>
          </cell>
          <cell r="G1205" t="str">
            <v>GB</v>
          </cell>
          <cell r="H1205" t="str">
            <v>UK</v>
          </cell>
        </row>
        <row r="1206">
          <cell r="A1206">
            <v>20005659</v>
          </cell>
          <cell r="B1206" t="str">
            <v>Dutch Bakery &amp; Coffee Shop Ltd.</v>
          </cell>
          <cell r="C1206" t="str">
            <v/>
          </cell>
          <cell r="D1206" t="str">
            <v>718 Fort St.</v>
          </cell>
          <cell r="E1206" t="str">
            <v>V8W 1H2</v>
          </cell>
          <cell r="F1206" t="str">
            <v>Victoria</v>
          </cell>
          <cell r="G1206" t="str">
            <v>CA</v>
          </cell>
          <cell r="H1206" t="str">
            <v>BC</v>
          </cell>
        </row>
        <row r="1207">
          <cell r="A1207">
            <v>20005660</v>
          </cell>
          <cell r="B1207" t="str">
            <v>Ravi, Dr. Siva Prasad</v>
          </cell>
          <cell r="C1207" t="str">
            <v/>
          </cell>
          <cell r="D1207" t="str">
            <v>618 Tackaberry Dr.</v>
          </cell>
          <cell r="E1207" t="str">
            <v>P1B 9L1</v>
          </cell>
          <cell r="F1207" t="str">
            <v>North Bay</v>
          </cell>
          <cell r="G1207" t="str">
            <v>CA</v>
          </cell>
          <cell r="H1207" t="str">
            <v>ON</v>
          </cell>
        </row>
        <row r="1208">
          <cell r="A1208">
            <v>20005661</v>
          </cell>
          <cell r="B1208" t="str">
            <v>Griswold, Kitty</v>
          </cell>
          <cell r="C1208" t="str">
            <v/>
          </cell>
          <cell r="D1208" t="str">
            <v>2410 Gail Dr</v>
          </cell>
          <cell r="E1208" t="str">
            <v>83201</v>
          </cell>
          <cell r="F1208" t="str">
            <v>Pocatello</v>
          </cell>
          <cell r="G1208" t="str">
            <v>US</v>
          </cell>
          <cell r="H1208" t="str">
            <v>ID</v>
          </cell>
        </row>
        <row r="1209">
          <cell r="A1209">
            <v>20005662</v>
          </cell>
          <cell r="B1209" t="str">
            <v>Agrawal, Sandeep</v>
          </cell>
          <cell r="C1209" t="str">
            <v/>
          </cell>
          <cell r="D1209" t="str">
            <v>43 Marlboro St.</v>
          </cell>
          <cell r="E1209" t="str">
            <v>T6J 2C7</v>
          </cell>
          <cell r="F1209" t="str">
            <v>Edmonton</v>
          </cell>
          <cell r="G1209" t="str">
            <v>CA</v>
          </cell>
          <cell r="H1209" t="str">
            <v>AB</v>
          </cell>
        </row>
        <row r="1210">
          <cell r="A1210">
            <v>20005663</v>
          </cell>
          <cell r="B1210" t="str">
            <v>theskonkworks Inc.</v>
          </cell>
          <cell r="C1210" t="str">
            <v>William Carter</v>
          </cell>
          <cell r="D1210" t="str">
            <v>18 West Ave.</v>
          </cell>
          <cell r="E1210" t="str">
            <v>M4M 2L8</v>
          </cell>
          <cell r="F1210" t="str">
            <v>Toronto</v>
          </cell>
          <cell r="G1210" t="str">
            <v>CA</v>
          </cell>
          <cell r="H1210" t="str">
            <v>ON</v>
          </cell>
        </row>
        <row r="1211">
          <cell r="A1211">
            <v>20005664</v>
          </cell>
          <cell r="B1211" t="str">
            <v>Tromp, Marlene</v>
          </cell>
          <cell r="C1211" t="str">
            <v/>
          </cell>
          <cell r="D1211" t="str">
            <v>2240 E Myrtle Ave.</v>
          </cell>
          <cell r="E1211" t="str">
            <v>85020</v>
          </cell>
          <cell r="F1211" t="str">
            <v>Phoenix</v>
          </cell>
          <cell r="G1211" t="str">
            <v>US</v>
          </cell>
          <cell r="H1211" t="str">
            <v>AZ</v>
          </cell>
        </row>
        <row r="1212">
          <cell r="A1212">
            <v>20005666</v>
          </cell>
          <cell r="B1212" t="str">
            <v>Kay, Robin</v>
          </cell>
          <cell r="C1212" t="str">
            <v/>
          </cell>
          <cell r="D1212" t="str">
            <v>34 Blackbird Cr.</v>
          </cell>
          <cell r="E1212" t="str">
            <v>L4E 4B2</v>
          </cell>
          <cell r="F1212" t="str">
            <v>Richmond Hill</v>
          </cell>
          <cell r="G1212" t="str">
            <v>CA</v>
          </cell>
          <cell r="H1212" t="str">
            <v>ON</v>
          </cell>
        </row>
        <row r="1213">
          <cell r="A1213">
            <v>20005667</v>
          </cell>
          <cell r="B1213" t="str">
            <v>Rhead, Alexandra</v>
          </cell>
          <cell r="C1213" t="str">
            <v>Alexandra Rhead</v>
          </cell>
          <cell r="D1213" t="str">
            <v>711 Porteous St.</v>
          </cell>
          <cell r="E1213" t="str">
            <v>S4X 2H9</v>
          </cell>
          <cell r="F1213" t="str">
            <v>Regina</v>
          </cell>
          <cell r="G1213" t="str">
            <v>CA</v>
          </cell>
          <cell r="H1213" t="str">
            <v>SK</v>
          </cell>
        </row>
        <row r="1214">
          <cell r="A1214">
            <v>20005668</v>
          </cell>
          <cell r="B1214" t="str">
            <v>Lambden, Chris</v>
          </cell>
          <cell r="C1214" t="str">
            <v/>
          </cell>
          <cell r="D1214" t="str">
            <v>3137 Harriett Rd.</v>
          </cell>
          <cell r="E1214" t="str">
            <v>V9A 1T7</v>
          </cell>
          <cell r="F1214" t="str">
            <v>Victoria</v>
          </cell>
          <cell r="G1214" t="str">
            <v>CA</v>
          </cell>
          <cell r="H1214" t="str">
            <v>BC</v>
          </cell>
        </row>
        <row r="1215">
          <cell r="A1215">
            <v>20005669</v>
          </cell>
          <cell r="B1215" t="str">
            <v>Oliveira, Teogenes</v>
          </cell>
          <cell r="C1215" t="str">
            <v>Teogenes Oliveira</v>
          </cell>
          <cell r="D1215" t="str">
            <v>Av. P.H. Rolfs S/N, Campus Universitario</v>
          </cell>
          <cell r="E1215" t="str">
            <v>36570-900</v>
          </cell>
          <cell r="F1215" t="str">
            <v>Vicosa</v>
          </cell>
          <cell r="G1215" t="str">
            <v>BR</v>
          </cell>
          <cell r="H1215" t="str">
            <v>Minas Gerais</v>
          </cell>
        </row>
        <row r="1216">
          <cell r="A1216">
            <v>20005670</v>
          </cell>
          <cell r="B1216" t="str">
            <v>CAGP-ACPDP</v>
          </cell>
          <cell r="C1216" t="str">
            <v/>
          </cell>
          <cell r="D1216" t="str">
            <v>#201A - 14 Chamberlain Ave.</v>
          </cell>
          <cell r="E1216" t="str">
            <v>K1S 1V9</v>
          </cell>
          <cell r="F1216" t="str">
            <v>Ottawa</v>
          </cell>
          <cell r="G1216" t="str">
            <v>CA</v>
          </cell>
          <cell r="H1216" t="str">
            <v>ON</v>
          </cell>
        </row>
        <row r="1217">
          <cell r="A1217">
            <v>20005671</v>
          </cell>
          <cell r="B1217" t="str">
            <v>Willow Way, The</v>
          </cell>
          <cell r="C1217" t="str">
            <v>Andrew Kent</v>
          </cell>
          <cell r="D1217" t="str">
            <v>13571  Circle-O Place</v>
          </cell>
          <cell r="E1217" t="str">
            <v>V9G 1H3</v>
          </cell>
          <cell r="F1217" t="str">
            <v>Ladysmith</v>
          </cell>
          <cell r="G1217" t="str">
            <v>CA</v>
          </cell>
          <cell r="H1217" t="str">
            <v>BC</v>
          </cell>
        </row>
        <row r="1218">
          <cell r="A1218">
            <v>20005672</v>
          </cell>
          <cell r="B1218" t="str">
            <v>Doyon, Patrick</v>
          </cell>
          <cell r="C1218" t="str">
            <v>Patrick Doyon</v>
          </cell>
          <cell r="D1218" t="str">
            <v>34 Campbell Ave.</v>
          </cell>
          <cell r="E1218" t="str">
            <v>H4X 1V1</v>
          </cell>
          <cell r="F1218" t="str">
            <v>Montreal-West</v>
          </cell>
          <cell r="G1218" t="str">
            <v>CA</v>
          </cell>
          <cell r="H1218" t="str">
            <v>QC</v>
          </cell>
        </row>
        <row r="1219">
          <cell r="A1219">
            <v>20005674</v>
          </cell>
          <cell r="B1219" t="str">
            <v>Bicknell, Elizabeth</v>
          </cell>
          <cell r="C1219" t="str">
            <v/>
          </cell>
          <cell r="D1219" t="str">
            <v>236 Superior St.</v>
          </cell>
          <cell r="E1219" t="str">
            <v>V8V 1T3</v>
          </cell>
          <cell r="F1219" t="str">
            <v>Victoria</v>
          </cell>
          <cell r="G1219" t="str">
            <v>CA</v>
          </cell>
          <cell r="H1219" t="str">
            <v>BC</v>
          </cell>
        </row>
        <row r="1220">
          <cell r="A1220">
            <v>20005675</v>
          </cell>
          <cell r="B1220" t="str">
            <v>Summerfield, Derek</v>
          </cell>
          <cell r="C1220" t="str">
            <v>Derek Summerfield</v>
          </cell>
          <cell r="D1220" t="str">
            <v>55 Denman Rd.</v>
          </cell>
          <cell r="E1220" t="str">
            <v/>
          </cell>
          <cell r="F1220" t="str">
            <v>London SE15 5NS</v>
          </cell>
          <cell r="G1220" t="str">
            <v>GB</v>
          </cell>
          <cell r="H1220" t="str">
            <v>United Kingdom</v>
          </cell>
        </row>
        <row r="1221">
          <cell r="A1221">
            <v>20005676</v>
          </cell>
          <cell r="B1221" t="str">
            <v>Gilberds, Heather</v>
          </cell>
          <cell r="C1221" t="str">
            <v/>
          </cell>
          <cell r="D1221" t="str">
            <v>8 Gillingham Cr.</v>
          </cell>
          <cell r="E1221" t="str">
            <v>T8A 2X6</v>
          </cell>
          <cell r="F1221" t="str">
            <v>Sherwood Park</v>
          </cell>
          <cell r="G1221" t="str">
            <v>CA</v>
          </cell>
          <cell r="H1221" t="str">
            <v>AB</v>
          </cell>
        </row>
        <row r="1222">
          <cell r="A1222">
            <v>20005677</v>
          </cell>
          <cell r="B1222" t="str">
            <v>Gabriola Commons Foundation</v>
          </cell>
          <cell r="C1222" t="str">
            <v/>
          </cell>
          <cell r="D1222" t="str">
            <v>Box 94                                  675 North Rd.</v>
          </cell>
          <cell r="E1222" t="str">
            <v>V0R 1X0</v>
          </cell>
          <cell r="F1222" t="str">
            <v>Gabriola Island</v>
          </cell>
          <cell r="G1222" t="str">
            <v>CA</v>
          </cell>
          <cell r="H1222" t="str">
            <v>BC</v>
          </cell>
        </row>
        <row r="1223">
          <cell r="A1223">
            <v>20005678</v>
          </cell>
          <cell r="B1223" t="str">
            <v>Saanich Native Plants</v>
          </cell>
          <cell r="C1223" t="str">
            <v>Kristen Miskelly</v>
          </cell>
          <cell r="D1223" t="str">
            <v>741 Haliburton Rd.</v>
          </cell>
          <cell r="E1223" t="str">
            <v>V8Y 1M7</v>
          </cell>
          <cell r="F1223" t="str">
            <v>Victoria</v>
          </cell>
          <cell r="G1223" t="str">
            <v>CA</v>
          </cell>
          <cell r="H1223" t="str">
            <v>BC</v>
          </cell>
        </row>
        <row r="1224">
          <cell r="A1224">
            <v>20005679</v>
          </cell>
          <cell r="B1224" t="str">
            <v>Depner, Wolfgang</v>
          </cell>
          <cell r="C1224" t="str">
            <v>Wolfgang Depner</v>
          </cell>
          <cell r="D1224" t="str">
            <v>2388 Marvett Place</v>
          </cell>
          <cell r="E1224" t="str">
            <v>V8L 4M2</v>
          </cell>
          <cell r="F1224" t="str">
            <v>Sidney</v>
          </cell>
          <cell r="G1224" t="str">
            <v>CA</v>
          </cell>
          <cell r="H1224" t="str">
            <v>BC</v>
          </cell>
        </row>
        <row r="1225">
          <cell r="A1225">
            <v>20005680</v>
          </cell>
          <cell r="B1225" t="str">
            <v>VanHamme, Jonathan</v>
          </cell>
          <cell r="C1225" t="str">
            <v/>
          </cell>
          <cell r="D1225" t="str">
            <v>2120 Paul Lake Rd.</v>
          </cell>
          <cell r="E1225" t="str">
            <v>V2H 1N8</v>
          </cell>
          <cell r="F1225" t="str">
            <v>Kamloops</v>
          </cell>
          <cell r="G1225" t="str">
            <v>CA</v>
          </cell>
          <cell r="H1225" t="str">
            <v>BC</v>
          </cell>
        </row>
        <row r="1226">
          <cell r="A1226">
            <v>20005681</v>
          </cell>
          <cell r="B1226" t="str">
            <v>Cranmer-Underhill, Paula</v>
          </cell>
          <cell r="C1226" t="str">
            <v/>
          </cell>
          <cell r="D1226" t="str">
            <v>10374 McSween Rd.</v>
          </cell>
          <cell r="E1226" t="str">
            <v>V2P 6H5</v>
          </cell>
          <cell r="F1226" t="str">
            <v>Chilliwack</v>
          </cell>
          <cell r="G1226" t="str">
            <v>CA</v>
          </cell>
          <cell r="H1226" t="str">
            <v>BC</v>
          </cell>
        </row>
        <row r="1227">
          <cell r="A1227">
            <v>20005682</v>
          </cell>
          <cell r="B1227" t="str">
            <v>Willard, Barb</v>
          </cell>
          <cell r="C1227" t="str">
            <v/>
          </cell>
          <cell r="D1227" t="str">
            <v>#1, 1314 W Early Ave.</v>
          </cell>
          <cell r="E1227" t="str">
            <v>60660</v>
          </cell>
          <cell r="F1227" t="str">
            <v>Chicago</v>
          </cell>
          <cell r="G1227" t="str">
            <v>US</v>
          </cell>
          <cell r="H1227" t="str">
            <v>IL</v>
          </cell>
        </row>
        <row r="1228">
          <cell r="A1228">
            <v>20005683</v>
          </cell>
          <cell r="B1228" t="str">
            <v>Schnellert, Leyton</v>
          </cell>
          <cell r="C1228" t="str">
            <v/>
          </cell>
          <cell r="D1228" t="str">
            <v>436 Oakview Rd.</v>
          </cell>
          <cell r="E1228" t="str">
            <v>V1W 4L4</v>
          </cell>
          <cell r="F1228" t="str">
            <v>Kelowna</v>
          </cell>
          <cell r="G1228" t="str">
            <v>CA</v>
          </cell>
          <cell r="H1228" t="str">
            <v>BC</v>
          </cell>
        </row>
        <row r="1229">
          <cell r="A1229">
            <v>20005685</v>
          </cell>
          <cell r="B1229" t="str">
            <v>daPonte, Carlos</v>
          </cell>
          <cell r="C1229" t="str">
            <v/>
          </cell>
          <cell r="D1229" t="str">
            <v>1525 William Ave.</v>
          </cell>
          <cell r="E1229" t="str">
            <v>V7L 4G4</v>
          </cell>
          <cell r="F1229" t="str">
            <v>North Vancouver</v>
          </cell>
          <cell r="G1229" t="str">
            <v>CA</v>
          </cell>
          <cell r="H1229" t="str">
            <v>BC</v>
          </cell>
        </row>
        <row r="1230">
          <cell r="A1230">
            <v>20005687</v>
          </cell>
          <cell r="B1230" t="str">
            <v>0835876 BC Ltd  (DBA Vista Bay Consulting)</v>
          </cell>
          <cell r="C1230" t="str">
            <v>Colin MacArthur</v>
          </cell>
          <cell r="D1230" t="str">
            <v>1940 Woodley Rd</v>
          </cell>
          <cell r="E1230" t="str">
            <v>V8P 1K3</v>
          </cell>
          <cell r="F1230" t="str">
            <v>Victoria</v>
          </cell>
          <cell r="G1230" t="str">
            <v>CA</v>
          </cell>
          <cell r="H1230" t="str">
            <v>BC</v>
          </cell>
        </row>
        <row r="1231">
          <cell r="A1231">
            <v>20005688</v>
          </cell>
          <cell r="B1231" t="str">
            <v>Babe, Robert E.</v>
          </cell>
          <cell r="C1231" t="str">
            <v/>
          </cell>
          <cell r="D1231" t="str">
            <v>321 Grangeover Ave.</v>
          </cell>
          <cell r="E1231" t="str">
            <v>N6G 4K8</v>
          </cell>
          <cell r="F1231" t="str">
            <v>London</v>
          </cell>
          <cell r="G1231" t="str">
            <v>CA</v>
          </cell>
          <cell r="H1231" t="str">
            <v>ON</v>
          </cell>
        </row>
        <row r="1232">
          <cell r="A1232">
            <v>20005689</v>
          </cell>
          <cell r="B1232" t="str">
            <v>YP-IT Ltd.</v>
          </cell>
          <cell r="C1232" t="str">
            <v/>
          </cell>
          <cell r="D1232" t="str">
            <v>2nd floor, 222 Somerset St. West</v>
          </cell>
          <cell r="E1232" t="str">
            <v>K2P 2G3</v>
          </cell>
          <cell r="F1232" t="str">
            <v>Ottawa</v>
          </cell>
          <cell r="G1232" t="str">
            <v>CA</v>
          </cell>
          <cell r="H1232" t="str">
            <v>ON</v>
          </cell>
        </row>
        <row r="1233">
          <cell r="A1233">
            <v>20005690</v>
          </cell>
          <cell r="B1233" t="str">
            <v>Rusnak Gallant Ltd.</v>
          </cell>
          <cell r="C1233" t="str">
            <v/>
          </cell>
          <cell r="D1233" t="str">
            <v>4351 Blenkinsop Rd.</v>
          </cell>
          <cell r="E1233" t="str">
            <v>V8X 2C3</v>
          </cell>
          <cell r="F1233" t="str">
            <v>Victoria</v>
          </cell>
          <cell r="G1233" t="str">
            <v>CA</v>
          </cell>
          <cell r="H1233" t="str">
            <v>BC</v>
          </cell>
        </row>
        <row r="1234">
          <cell r="A1234">
            <v>20005691</v>
          </cell>
          <cell r="B1234" t="str">
            <v>Bozanich, Emily</v>
          </cell>
          <cell r="C1234" t="str">
            <v>Emily Bozanich</v>
          </cell>
          <cell r="D1234" t="str">
            <v>45 Blackfoot Cres W</v>
          </cell>
          <cell r="E1234" t="str">
            <v>T1K 7P6</v>
          </cell>
          <cell r="F1234" t="str">
            <v>Lethbridge</v>
          </cell>
          <cell r="G1234" t="str">
            <v>CA</v>
          </cell>
          <cell r="H1234" t="str">
            <v>AB</v>
          </cell>
        </row>
        <row r="1235">
          <cell r="A1235">
            <v>20005692</v>
          </cell>
          <cell r="B1235" t="str">
            <v>Warner, Darren</v>
          </cell>
          <cell r="C1235" t="str">
            <v>Darren Warner</v>
          </cell>
          <cell r="D1235" t="str">
            <v>979 Sutcliffe Rd</v>
          </cell>
          <cell r="E1235" t="str">
            <v>V8Y 1M9</v>
          </cell>
          <cell r="F1235" t="str">
            <v>Victoria</v>
          </cell>
          <cell r="G1235" t="str">
            <v>CA</v>
          </cell>
          <cell r="H1235" t="str">
            <v>BC</v>
          </cell>
        </row>
        <row r="1236">
          <cell r="A1236">
            <v>20005693</v>
          </cell>
          <cell r="B1236" t="str">
            <v>Ghalayini, Maher</v>
          </cell>
          <cell r="C1236" t="str">
            <v>Maher Ghalayini</v>
          </cell>
          <cell r="D1236" t="str">
            <v>205 Chayna Crescent</v>
          </cell>
          <cell r="E1236" t="str">
            <v>L6A 0L7</v>
          </cell>
          <cell r="F1236" t="str">
            <v>Maple</v>
          </cell>
          <cell r="G1236" t="str">
            <v>CA</v>
          </cell>
          <cell r="H1236" t="str">
            <v>ON</v>
          </cell>
        </row>
        <row r="1237">
          <cell r="A1237">
            <v>20005694</v>
          </cell>
          <cell r="B1237" t="str">
            <v>Alba Plants</v>
          </cell>
          <cell r="C1237" t="str">
            <v>Gordon MacKay</v>
          </cell>
          <cell r="D1237" t="str">
            <v>1810 Koksilah Rd.</v>
          </cell>
          <cell r="E1237" t="str">
            <v>V0R 1N1</v>
          </cell>
          <cell r="F1237" t="str">
            <v>Cowichan Bay</v>
          </cell>
          <cell r="G1237" t="str">
            <v>CA</v>
          </cell>
          <cell r="H1237" t="str">
            <v>BC</v>
          </cell>
        </row>
        <row r="1238">
          <cell r="A1238">
            <v>20005695</v>
          </cell>
          <cell r="B1238" t="str">
            <v>Pardy, Linda</v>
          </cell>
          <cell r="C1238" t="str">
            <v/>
          </cell>
          <cell r="D1238" t="str">
            <v>45226 Nicomen Cr</v>
          </cell>
          <cell r="E1238" t="str">
            <v>V2R 0R2</v>
          </cell>
          <cell r="F1238" t="str">
            <v>Chilliwack</v>
          </cell>
          <cell r="G1238" t="str">
            <v>CA</v>
          </cell>
          <cell r="H1238" t="str">
            <v>BC</v>
          </cell>
        </row>
        <row r="1239">
          <cell r="A1239">
            <v>20005696</v>
          </cell>
          <cell r="B1239" t="str">
            <v>Silver, Dr. Jennifer</v>
          </cell>
          <cell r="C1239" t="str">
            <v/>
          </cell>
          <cell r="D1239" t="str">
            <v>#7 - 72 York Rd.</v>
          </cell>
          <cell r="E1239" t="str">
            <v>N1E 0M3</v>
          </cell>
          <cell r="F1239" t="str">
            <v>Guelph</v>
          </cell>
          <cell r="G1239" t="str">
            <v>CA</v>
          </cell>
          <cell r="H1239" t="str">
            <v>ON</v>
          </cell>
        </row>
        <row r="1240">
          <cell r="A1240">
            <v>20005698</v>
          </cell>
          <cell r="B1240" t="str">
            <v>Fahmy, Mohammed</v>
          </cell>
          <cell r="C1240" t="str">
            <v/>
          </cell>
          <cell r="D1240" t="str">
            <v>806 - 689 Abbott St.</v>
          </cell>
          <cell r="E1240" t="str">
            <v>V6B 0J2</v>
          </cell>
          <cell r="F1240" t="str">
            <v>Vancouver</v>
          </cell>
          <cell r="G1240" t="str">
            <v>CA</v>
          </cell>
          <cell r="H1240" t="str">
            <v>BC</v>
          </cell>
        </row>
        <row r="1241">
          <cell r="A1241">
            <v>20005699</v>
          </cell>
          <cell r="B1241" t="str">
            <v>Trio Readi Mix Ltd.</v>
          </cell>
          <cell r="C1241" t="str">
            <v/>
          </cell>
          <cell r="D1241" t="str">
            <v>343A Bay St.</v>
          </cell>
          <cell r="E1241" t="str">
            <v>V8T 1P5</v>
          </cell>
          <cell r="F1241" t="str">
            <v>Victoria</v>
          </cell>
          <cell r="G1241" t="str">
            <v>CA</v>
          </cell>
          <cell r="H1241" t="str">
            <v>BC</v>
          </cell>
        </row>
        <row r="1242">
          <cell r="A1242">
            <v>20005700</v>
          </cell>
          <cell r="B1242" t="str">
            <v>Island Pacific Adventures Ltd.</v>
          </cell>
          <cell r="C1242" t="str">
            <v/>
          </cell>
          <cell r="D1242" t="str">
            <v>PO Box 3531</v>
          </cell>
          <cell r="E1242" t="str">
            <v>V9N 6Z8</v>
          </cell>
          <cell r="F1242" t="str">
            <v>Courtney</v>
          </cell>
          <cell r="G1242" t="str">
            <v>CA</v>
          </cell>
          <cell r="H1242" t="str">
            <v>BC</v>
          </cell>
        </row>
        <row r="1243">
          <cell r="A1243">
            <v>20005701</v>
          </cell>
          <cell r="B1243" t="str">
            <v>Monckton, Samantha</v>
          </cell>
          <cell r="C1243" t="str">
            <v/>
          </cell>
          <cell r="D1243" t="str">
            <v>423 Keefer St.</v>
          </cell>
          <cell r="E1243" t="str">
            <v>V6A 1X8</v>
          </cell>
          <cell r="F1243" t="str">
            <v>Vancouver</v>
          </cell>
          <cell r="G1243" t="str">
            <v>CA</v>
          </cell>
          <cell r="H1243" t="str">
            <v>BC</v>
          </cell>
        </row>
        <row r="1244">
          <cell r="A1244">
            <v>20005702</v>
          </cell>
          <cell r="B1244" t="str">
            <v>Scanlan, John</v>
          </cell>
          <cell r="C1244" t="str">
            <v/>
          </cell>
          <cell r="D1244" t="str">
            <v>381 Moffatt Pond Court</v>
          </cell>
          <cell r="E1244" t="str">
            <v>K2J 0C9</v>
          </cell>
          <cell r="F1244" t="str">
            <v>Nepean</v>
          </cell>
          <cell r="G1244" t="str">
            <v>CA</v>
          </cell>
          <cell r="H1244" t="str">
            <v>ON</v>
          </cell>
        </row>
        <row r="1245">
          <cell r="A1245">
            <v>20005703</v>
          </cell>
          <cell r="B1245" t="str">
            <v>Lentowicz, Kari</v>
          </cell>
          <cell r="C1245" t="str">
            <v/>
          </cell>
          <cell r="D1245" t="str">
            <v>Box 434</v>
          </cell>
          <cell r="E1245" t="str">
            <v>S0P 0B0</v>
          </cell>
          <cell r="F1245" t="str">
            <v>Denare Beach</v>
          </cell>
          <cell r="G1245" t="str">
            <v>CA</v>
          </cell>
          <cell r="H1245" t="str">
            <v>SK</v>
          </cell>
        </row>
        <row r="1246">
          <cell r="A1246">
            <v>20005704</v>
          </cell>
          <cell r="B1246" t="str">
            <v>Kerek, Laura</v>
          </cell>
          <cell r="C1246" t="str">
            <v/>
          </cell>
          <cell r="D1246" t="str">
            <v>3406-32120 Mt Waddington Ave</v>
          </cell>
          <cell r="E1246" t="str">
            <v>V2T 2E8</v>
          </cell>
          <cell r="F1246" t="str">
            <v>Abbotsford</v>
          </cell>
          <cell r="G1246" t="str">
            <v>CA</v>
          </cell>
          <cell r="H1246" t="str">
            <v>BC</v>
          </cell>
        </row>
        <row r="1247">
          <cell r="A1247">
            <v>20005705</v>
          </cell>
          <cell r="B1247" t="str">
            <v>Egizii, Rita</v>
          </cell>
          <cell r="C1247" t="str">
            <v/>
          </cell>
          <cell r="D1247" t="str">
            <v>359 Scenic Acres Dr. NW</v>
          </cell>
          <cell r="E1247" t="str">
            <v>T3L 1T6</v>
          </cell>
          <cell r="F1247" t="str">
            <v>Calgary</v>
          </cell>
          <cell r="G1247" t="str">
            <v>CA</v>
          </cell>
          <cell r="H1247" t="str">
            <v>AB</v>
          </cell>
        </row>
        <row r="1248">
          <cell r="A1248">
            <v>20005706</v>
          </cell>
          <cell r="B1248" t="str">
            <v>Bucke, Linda</v>
          </cell>
          <cell r="C1248" t="str">
            <v/>
          </cell>
          <cell r="D1248" t="str">
            <v>131-1401 Centre A St NE</v>
          </cell>
          <cell r="E1248" t="str">
            <v>T2E 2Z8</v>
          </cell>
          <cell r="F1248" t="str">
            <v>Calgary</v>
          </cell>
          <cell r="G1248" t="str">
            <v>CA</v>
          </cell>
          <cell r="H1248" t="str">
            <v>AB</v>
          </cell>
        </row>
        <row r="1249">
          <cell r="A1249">
            <v>20005707</v>
          </cell>
          <cell r="B1249" t="str">
            <v>AZZO &amp; Associates Consulting</v>
          </cell>
          <cell r="C1249" t="str">
            <v/>
          </cell>
          <cell r="D1249" t="str">
            <v>2707 - 825 - 8th Ave. SW</v>
          </cell>
          <cell r="E1249" t="str">
            <v>T2P 2T4</v>
          </cell>
          <cell r="F1249" t="str">
            <v>Calgary</v>
          </cell>
          <cell r="G1249" t="str">
            <v>CA</v>
          </cell>
          <cell r="H1249" t="str">
            <v>AB</v>
          </cell>
        </row>
        <row r="1250">
          <cell r="A1250">
            <v>20005708</v>
          </cell>
          <cell r="B1250" t="str">
            <v>HCMA Architecture &amp; Design</v>
          </cell>
          <cell r="C1250" t="str">
            <v/>
          </cell>
          <cell r="D1250" t="str">
            <v>400 - 675 West Hastings Street</v>
          </cell>
          <cell r="E1250" t="str">
            <v>V6B 1N2</v>
          </cell>
          <cell r="F1250" t="str">
            <v>Vancouver</v>
          </cell>
          <cell r="G1250" t="str">
            <v>CA</v>
          </cell>
          <cell r="H1250" t="str">
            <v>BC</v>
          </cell>
        </row>
        <row r="1251">
          <cell r="A1251">
            <v>20005709</v>
          </cell>
          <cell r="B1251" t="str">
            <v>Joppe, Marion</v>
          </cell>
          <cell r="C1251" t="str">
            <v/>
          </cell>
          <cell r="D1251" t="str">
            <v>2510-33 Shore Breeze Dr</v>
          </cell>
          <cell r="E1251" t="str">
            <v>N8V 0G1</v>
          </cell>
          <cell r="F1251" t="str">
            <v>Etobicoke</v>
          </cell>
          <cell r="G1251" t="str">
            <v>CA</v>
          </cell>
          <cell r="H1251" t="str">
            <v>ON</v>
          </cell>
        </row>
        <row r="1252">
          <cell r="A1252">
            <v>20005710</v>
          </cell>
          <cell r="B1252" t="str">
            <v>Sutton Place Hotel, Edmonton</v>
          </cell>
          <cell r="C1252" t="str">
            <v/>
          </cell>
          <cell r="D1252" t="str">
            <v>10235-101 St</v>
          </cell>
          <cell r="E1252" t="str">
            <v>T5J 3E9</v>
          </cell>
          <cell r="F1252" t="str">
            <v>Edmonton</v>
          </cell>
          <cell r="G1252" t="str">
            <v>CA</v>
          </cell>
          <cell r="H1252" t="str">
            <v>AB</v>
          </cell>
        </row>
        <row r="1253">
          <cell r="A1253">
            <v>20005712</v>
          </cell>
          <cell r="B1253" t="str">
            <v>Corrigan, Shawn</v>
          </cell>
          <cell r="C1253" t="str">
            <v/>
          </cell>
          <cell r="D1253" t="str">
            <v>236 Kingfisher Place</v>
          </cell>
          <cell r="E1253" t="str">
            <v>V9V 1A9</v>
          </cell>
          <cell r="F1253" t="str">
            <v>Nanaimo</v>
          </cell>
          <cell r="G1253" t="str">
            <v>CA</v>
          </cell>
          <cell r="H1253" t="str">
            <v>BC</v>
          </cell>
        </row>
        <row r="1254">
          <cell r="A1254">
            <v>20005715</v>
          </cell>
          <cell r="B1254" t="str">
            <v>Archambault, Julie</v>
          </cell>
          <cell r="C1254" t="str">
            <v/>
          </cell>
          <cell r="D1254" t="str">
            <v>Beechwood Cemetery                      ATTN Erika Wagner                       280 Beechwood Ave.</v>
          </cell>
          <cell r="E1254" t="str">
            <v>K1L 8E2</v>
          </cell>
          <cell r="F1254" t="str">
            <v>Ottawa</v>
          </cell>
          <cell r="G1254" t="str">
            <v>CA</v>
          </cell>
          <cell r="H1254" t="str">
            <v>ON</v>
          </cell>
        </row>
        <row r="1255">
          <cell r="A1255">
            <v>20005716</v>
          </cell>
          <cell r="B1255" t="str">
            <v>ECI Immigration Consultants</v>
          </cell>
          <cell r="C1255" t="str">
            <v>Yanmin Xu</v>
          </cell>
          <cell r="D1255" t="str">
            <v>#1509-728 Yates St</v>
          </cell>
          <cell r="E1255" t="str">
            <v>V8W 0C8</v>
          </cell>
          <cell r="F1255" t="str">
            <v>Victoria</v>
          </cell>
          <cell r="G1255" t="str">
            <v>CA</v>
          </cell>
          <cell r="H1255" t="str">
            <v>BC</v>
          </cell>
        </row>
        <row r="1256">
          <cell r="A1256">
            <v>20005717</v>
          </cell>
          <cell r="B1256" t="str">
            <v>Twenty Six Design LLC</v>
          </cell>
          <cell r="C1256" t="str">
            <v/>
          </cell>
          <cell r="D1256" t="str">
            <v>#380 - 52 Riley Rd.</v>
          </cell>
          <cell r="E1256" t="str">
            <v>34747</v>
          </cell>
          <cell r="F1256" t="str">
            <v>Celebration</v>
          </cell>
          <cell r="G1256" t="str">
            <v>US</v>
          </cell>
          <cell r="H1256" t="str">
            <v>FL</v>
          </cell>
        </row>
        <row r="1257">
          <cell r="A1257">
            <v>20005718</v>
          </cell>
          <cell r="B1257" t="str">
            <v>Shifting Pictures Inc.</v>
          </cell>
          <cell r="C1257" t="str">
            <v/>
          </cell>
          <cell r="D1257" t="str">
            <v>1424 Commercial Dr.                     PO Box 21628</v>
          </cell>
          <cell r="E1257" t="str">
            <v>V5L 3X0</v>
          </cell>
          <cell r="F1257" t="str">
            <v>Vancouver</v>
          </cell>
          <cell r="G1257" t="str">
            <v>CA</v>
          </cell>
          <cell r="H1257" t="str">
            <v>BC</v>
          </cell>
        </row>
        <row r="1258">
          <cell r="A1258">
            <v>20005719</v>
          </cell>
          <cell r="B1258" t="str">
            <v>Novus Plants</v>
          </cell>
          <cell r="C1258" t="str">
            <v/>
          </cell>
          <cell r="D1258" t="str">
            <v>2095 McTavish Rd. North</v>
          </cell>
          <cell r="E1258" t="str">
            <v>V8L 1E3</v>
          </cell>
          <cell r="F1258" t="str">
            <v>Saanich</v>
          </cell>
          <cell r="G1258" t="str">
            <v>CA</v>
          </cell>
          <cell r="H1258" t="str">
            <v>BC</v>
          </cell>
        </row>
        <row r="1259">
          <cell r="A1259">
            <v>20005720</v>
          </cell>
          <cell r="B1259" t="str">
            <v>Elan &amp; Goven Insights</v>
          </cell>
          <cell r="C1259" t="str">
            <v/>
          </cell>
          <cell r="D1259" t="str">
            <v>4646 Amblewood Dr.</v>
          </cell>
          <cell r="E1259" t="str">
            <v>V8Y 1B9</v>
          </cell>
          <cell r="F1259" t="str">
            <v>Victoria</v>
          </cell>
          <cell r="G1259" t="str">
            <v>CA</v>
          </cell>
          <cell r="H1259" t="str">
            <v>BC</v>
          </cell>
        </row>
        <row r="1260">
          <cell r="A1260">
            <v>20005721</v>
          </cell>
          <cell r="B1260" t="str">
            <v>Johnston, Margo</v>
          </cell>
          <cell r="C1260" t="str">
            <v/>
          </cell>
          <cell r="D1260" t="str">
            <v>1420 Haultain St.</v>
          </cell>
          <cell r="E1260" t="str">
            <v>V8R 2J7</v>
          </cell>
          <cell r="F1260" t="str">
            <v>Victoria</v>
          </cell>
          <cell r="G1260" t="str">
            <v>CA</v>
          </cell>
          <cell r="H1260" t="str">
            <v>BC</v>
          </cell>
        </row>
        <row r="1261">
          <cell r="A1261">
            <v>20005722</v>
          </cell>
          <cell r="B1261" t="str">
            <v>Shanahan, Marie-Claire</v>
          </cell>
          <cell r="C1261" t="str">
            <v>Marie-Claire Shanahan</v>
          </cell>
          <cell r="D1261" t="str">
            <v>817 24 Ave NW</v>
          </cell>
          <cell r="E1261" t="str">
            <v>T2M 1X9</v>
          </cell>
          <cell r="F1261" t="str">
            <v>Calgary</v>
          </cell>
          <cell r="G1261" t="str">
            <v>CA</v>
          </cell>
          <cell r="H1261" t="str">
            <v>AB</v>
          </cell>
        </row>
        <row r="1262">
          <cell r="A1262">
            <v>20005723</v>
          </cell>
          <cell r="B1262" t="str">
            <v>VI Geoscience Services Ltd.</v>
          </cell>
          <cell r="C1262" t="str">
            <v>Leanne Pyle</v>
          </cell>
          <cell r="D1262" t="str">
            <v>939 Benvenuto Ave.</v>
          </cell>
          <cell r="E1262" t="str">
            <v>V8M 1J8</v>
          </cell>
          <cell r="F1262" t="str">
            <v>Brentwood Bay</v>
          </cell>
          <cell r="G1262" t="str">
            <v>CA</v>
          </cell>
          <cell r="H1262" t="str">
            <v>BC</v>
          </cell>
        </row>
        <row r="1263">
          <cell r="A1263">
            <v>20005724</v>
          </cell>
          <cell r="B1263" t="str">
            <v>Howard, Patrick</v>
          </cell>
          <cell r="C1263" t="str">
            <v/>
          </cell>
          <cell r="D1263" t="str">
            <v>10 Roundwood Court</v>
          </cell>
          <cell r="E1263" t="str">
            <v>B1L 1H5</v>
          </cell>
          <cell r="F1263" t="str">
            <v>Syndey</v>
          </cell>
          <cell r="G1263" t="str">
            <v>CA</v>
          </cell>
          <cell r="H1263" t="str">
            <v>NS</v>
          </cell>
        </row>
        <row r="1264">
          <cell r="A1264">
            <v>20005725</v>
          </cell>
          <cell r="B1264" t="str">
            <v>Sacramento State College</v>
          </cell>
          <cell r="C1264" t="str">
            <v/>
          </cell>
          <cell r="D1264" t="str">
            <v>Testing Centre                          6000 J Street, MS 6058</v>
          </cell>
          <cell r="E1264" t="str">
            <v>95819</v>
          </cell>
          <cell r="F1264" t="str">
            <v>Sacramento</v>
          </cell>
          <cell r="G1264" t="str">
            <v>US</v>
          </cell>
          <cell r="H1264" t="str">
            <v>CA</v>
          </cell>
        </row>
        <row r="1265">
          <cell r="A1265">
            <v>20005726</v>
          </cell>
          <cell r="B1265" t="str">
            <v>Moeini, Shahab</v>
          </cell>
          <cell r="C1265" t="str">
            <v/>
          </cell>
          <cell r="D1265" t="str">
            <v>4356 - 70th St. NW</v>
          </cell>
          <cell r="E1265" t="str">
            <v>T3B 2K5</v>
          </cell>
          <cell r="F1265" t="str">
            <v>Calgary</v>
          </cell>
          <cell r="G1265" t="str">
            <v>CA</v>
          </cell>
          <cell r="H1265" t="str">
            <v>AB</v>
          </cell>
        </row>
        <row r="1266">
          <cell r="A1266">
            <v>20005728</v>
          </cell>
          <cell r="B1266" t="str">
            <v>Wilimovsky, Claudia</v>
          </cell>
          <cell r="C1266" t="str">
            <v>Claudia Wilimovsky</v>
          </cell>
          <cell r="D1266" t="str">
            <v>149-2345 Cedar Hill Cross Rd</v>
          </cell>
          <cell r="E1266" t="str">
            <v>V8P 5M8</v>
          </cell>
          <cell r="F1266" t="str">
            <v>Victoria</v>
          </cell>
          <cell r="G1266" t="str">
            <v>CA</v>
          </cell>
          <cell r="H1266" t="str">
            <v>BC</v>
          </cell>
        </row>
        <row r="1267">
          <cell r="A1267">
            <v>20005729</v>
          </cell>
          <cell r="B1267" t="str">
            <v>Mex-Can Pet Partners</v>
          </cell>
          <cell r="C1267" t="str">
            <v/>
          </cell>
          <cell r="D1267" t="str">
            <v>1360 Pembroke St.</v>
          </cell>
          <cell r="E1267" t="str">
            <v>V8R 1V5</v>
          </cell>
          <cell r="F1267" t="str">
            <v>Victoria</v>
          </cell>
          <cell r="G1267" t="str">
            <v>CA</v>
          </cell>
          <cell r="H1267" t="str">
            <v>BC</v>
          </cell>
        </row>
        <row r="1268">
          <cell r="A1268">
            <v>20005730</v>
          </cell>
          <cell r="B1268" t="str">
            <v>Galapagos Conservancy Canada</v>
          </cell>
          <cell r="C1268" t="str">
            <v/>
          </cell>
          <cell r="D1268" t="str">
            <v>2634 Killarney Rd.</v>
          </cell>
          <cell r="E1268" t="str">
            <v>V8P 3G8</v>
          </cell>
          <cell r="F1268" t="str">
            <v>Victoria</v>
          </cell>
          <cell r="G1268" t="str">
            <v>CA</v>
          </cell>
          <cell r="H1268" t="str">
            <v>BC</v>
          </cell>
        </row>
        <row r="1269">
          <cell r="A1269">
            <v>20005731</v>
          </cell>
          <cell r="B1269" t="str">
            <v>Big Brothers and Sisters Victoria</v>
          </cell>
          <cell r="C1269" t="str">
            <v/>
          </cell>
          <cell r="D1269" t="str">
            <v>230 Bay St.</v>
          </cell>
          <cell r="E1269" t="str">
            <v>V9A 3K5</v>
          </cell>
          <cell r="F1269" t="str">
            <v>Victoria</v>
          </cell>
          <cell r="G1269" t="str">
            <v>CA</v>
          </cell>
          <cell r="H1269" t="str">
            <v>BC</v>
          </cell>
        </row>
        <row r="1270">
          <cell r="A1270">
            <v>20005732</v>
          </cell>
          <cell r="B1270" t="str">
            <v>Read Society</v>
          </cell>
          <cell r="C1270" t="str">
            <v/>
          </cell>
          <cell r="D1270" t="str">
            <v>#306-620 View St.</v>
          </cell>
          <cell r="E1270" t="str">
            <v>V8W 1Y5</v>
          </cell>
          <cell r="F1270" t="str">
            <v>Victoria</v>
          </cell>
          <cell r="G1270" t="str">
            <v>CA</v>
          </cell>
          <cell r="H1270" t="str">
            <v>BC</v>
          </cell>
        </row>
        <row r="1271">
          <cell r="A1271">
            <v>20005733</v>
          </cell>
          <cell r="B1271" t="str">
            <v>Brunico Communications Ltd.</v>
          </cell>
          <cell r="C1271" t="str">
            <v/>
          </cell>
          <cell r="D1271" t="str">
            <v>#100-366 Adelaide St. West</v>
          </cell>
          <cell r="E1271" t="str">
            <v>M5V 1R9</v>
          </cell>
          <cell r="F1271" t="str">
            <v>Toronto</v>
          </cell>
          <cell r="G1271" t="str">
            <v>CA</v>
          </cell>
          <cell r="H1271" t="str">
            <v>ON</v>
          </cell>
        </row>
        <row r="1272">
          <cell r="A1272">
            <v>20005734</v>
          </cell>
          <cell r="B1272" t="str">
            <v>Riipen Networks Inc.</v>
          </cell>
          <cell r="C1272" t="str">
            <v/>
          </cell>
          <cell r="D1272" t="str">
            <v>#1200 - 555 W Hastings St.</v>
          </cell>
          <cell r="E1272" t="str">
            <v>V6B 4N6</v>
          </cell>
          <cell r="F1272" t="str">
            <v>Vancouver</v>
          </cell>
          <cell r="G1272" t="str">
            <v>CA</v>
          </cell>
          <cell r="H1272" t="str">
            <v>BC</v>
          </cell>
        </row>
        <row r="1273">
          <cell r="A1273">
            <v>20005736</v>
          </cell>
          <cell r="B1273" t="str">
            <v>Columbia Institute, The</v>
          </cell>
          <cell r="C1273" t="str">
            <v/>
          </cell>
          <cell r="D1273" t="str">
            <v>2600-1055 W Georgia St.                 PO Box 11171 Royal Centre</v>
          </cell>
          <cell r="E1273" t="str">
            <v>V6E 3R5</v>
          </cell>
          <cell r="F1273" t="str">
            <v>Vancouver</v>
          </cell>
          <cell r="G1273" t="str">
            <v>CA</v>
          </cell>
          <cell r="H1273" t="str">
            <v>BC</v>
          </cell>
        </row>
        <row r="1274">
          <cell r="A1274">
            <v>20005737</v>
          </cell>
          <cell r="B1274" t="str">
            <v>St Cyr, Bobby</v>
          </cell>
          <cell r="C1274" t="str">
            <v>Bobby St Cyr</v>
          </cell>
          <cell r="D1274" t="str">
            <v>3675 Raymond St.</v>
          </cell>
          <cell r="E1274" t="str">
            <v>V8Z 4J9</v>
          </cell>
          <cell r="F1274" t="str">
            <v>Victoria</v>
          </cell>
          <cell r="G1274" t="str">
            <v>CA</v>
          </cell>
          <cell r="H1274" t="str">
            <v>BC</v>
          </cell>
        </row>
        <row r="1275">
          <cell r="A1275">
            <v>20005738</v>
          </cell>
          <cell r="B1275" t="str">
            <v>NobleProg Canada Corp.</v>
          </cell>
          <cell r="C1275" t="str">
            <v/>
          </cell>
          <cell r="D1275" t="str">
            <v>ATTN Izabela Szlachta                   1055 West Georgia St. Suite 2100        P. O Box 11110</v>
          </cell>
          <cell r="E1275" t="str">
            <v>V6E 3P3</v>
          </cell>
          <cell r="F1275" t="str">
            <v>Vancouver</v>
          </cell>
          <cell r="G1275" t="str">
            <v>CA</v>
          </cell>
          <cell r="H1275" t="str">
            <v>BC</v>
          </cell>
        </row>
        <row r="1276">
          <cell r="A1276">
            <v>20005739</v>
          </cell>
          <cell r="B1276" t="str">
            <v>Jastremski, Kathryn</v>
          </cell>
          <cell r="C1276" t="str">
            <v>Kathryn Jastremski</v>
          </cell>
          <cell r="D1276" t="str">
            <v>38 Avenue du Parc</v>
          </cell>
          <cell r="E1276" t="str">
            <v>H7N 3W7</v>
          </cell>
          <cell r="F1276" t="str">
            <v>Laval</v>
          </cell>
          <cell r="G1276" t="str">
            <v>CA</v>
          </cell>
          <cell r="H1276" t="str">
            <v>QC</v>
          </cell>
        </row>
        <row r="1277">
          <cell r="A1277">
            <v>20005740</v>
          </cell>
          <cell r="B1277" t="str">
            <v>Public Health Association of BC</v>
          </cell>
          <cell r="C1277" t="str">
            <v>Shannon Turner</v>
          </cell>
          <cell r="D1277" t="str">
            <v>550-2950 Douglas St</v>
          </cell>
          <cell r="E1277" t="str">
            <v>V8T 4N4</v>
          </cell>
          <cell r="F1277" t="str">
            <v>Victoria</v>
          </cell>
          <cell r="G1277" t="str">
            <v>CA</v>
          </cell>
          <cell r="H1277" t="str">
            <v>BC</v>
          </cell>
        </row>
        <row r="1278">
          <cell r="A1278">
            <v>20005741</v>
          </cell>
          <cell r="B1278" t="str">
            <v>Besse, Brent</v>
          </cell>
          <cell r="C1278" t="str">
            <v>Brent Besse</v>
          </cell>
          <cell r="D1278" t="str">
            <v>508 Ridley Dr</v>
          </cell>
          <cell r="E1278" t="str">
            <v>V9C 1K4</v>
          </cell>
          <cell r="F1278" t="str">
            <v>Victoria</v>
          </cell>
          <cell r="G1278" t="str">
            <v>CA</v>
          </cell>
          <cell r="H1278" t="str">
            <v>BC</v>
          </cell>
        </row>
        <row r="1279">
          <cell r="A1279">
            <v>20005742</v>
          </cell>
          <cell r="B1279" t="str">
            <v>Brunel University London</v>
          </cell>
          <cell r="C1279" t="str">
            <v/>
          </cell>
          <cell r="D1279" t="str">
            <v>Kingston Lane</v>
          </cell>
          <cell r="E1279" t="str">
            <v>UB8 3PH</v>
          </cell>
          <cell r="F1279" t="str">
            <v>Uxbridge</v>
          </cell>
          <cell r="G1279" t="str">
            <v>GB</v>
          </cell>
          <cell r="H1279" t="str">
            <v>UK</v>
          </cell>
        </row>
        <row r="1280">
          <cell r="A1280">
            <v>20005743</v>
          </cell>
          <cell r="B1280" t="str">
            <v>Soleil, Naome (dba Hummingbird Consulting)</v>
          </cell>
          <cell r="C1280" t="str">
            <v>Naome Soleil</v>
          </cell>
          <cell r="D1280" t="str">
            <v>2031 Kendal Ave.</v>
          </cell>
          <cell r="E1280" t="str">
            <v>V8P 1R7</v>
          </cell>
          <cell r="F1280" t="str">
            <v>Victoria</v>
          </cell>
          <cell r="G1280" t="str">
            <v>CA</v>
          </cell>
          <cell r="H1280" t="str">
            <v>BC</v>
          </cell>
        </row>
        <row r="1281">
          <cell r="A1281">
            <v>20005744</v>
          </cell>
          <cell r="B1281" t="str">
            <v>Williams, Paul</v>
          </cell>
          <cell r="C1281" t="str">
            <v>Paul Williams</v>
          </cell>
          <cell r="D1281" t="str">
            <v>3600 North Vernon St.</v>
          </cell>
          <cell r="E1281" t="str">
            <v>22207</v>
          </cell>
          <cell r="F1281" t="str">
            <v>Arlington</v>
          </cell>
          <cell r="G1281" t="str">
            <v>US</v>
          </cell>
          <cell r="H1281" t="str">
            <v>VA</v>
          </cell>
        </row>
        <row r="1282">
          <cell r="A1282">
            <v>20005745</v>
          </cell>
          <cell r="B1282" t="str">
            <v>Patrician Ventures Ltd.</v>
          </cell>
          <cell r="C1282" t="str">
            <v/>
          </cell>
          <cell r="D1282" t="str">
            <v>2034 Gourman Pl</v>
          </cell>
          <cell r="E1282" t="str">
            <v>V9B 6A9</v>
          </cell>
          <cell r="F1282" t="str">
            <v>Victoria</v>
          </cell>
          <cell r="G1282" t="str">
            <v>CA</v>
          </cell>
          <cell r="H1282" t="str">
            <v>BC</v>
          </cell>
        </row>
        <row r="1283">
          <cell r="A1283">
            <v>20005746</v>
          </cell>
          <cell r="B1283" t="str">
            <v>Canadian Assoc. for the Study of Int´l Development</v>
          </cell>
          <cell r="C1283" t="str">
            <v/>
          </cell>
          <cell r="D1283" t="str">
            <v>CASID Membership                        #300 - 275 Bank St.</v>
          </cell>
          <cell r="E1283" t="str">
            <v>K2P 2L6</v>
          </cell>
          <cell r="F1283" t="str">
            <v>Ottawa</v>
          </cell>
          <cell r="G1283" t="str">
            <v>CA</v>
          </cell>
          <cell r="H1283" t="str">
            <v>ON</v>
          </cell>
        </row>
        <row r="1284">
          <cell r="A1284">
            <v>20005747</v>
          </cell>
          <cell r="B1284" t="str">
            <v>Trudel, Richard</v>
          </cell>
          <cell r="C1284" t="str">
            <v/>
          </cell>
          <cell r="D1284" t="str">
            <v>C.P. 500 (Hochi)</v>
          </cell>
          <cell r="E1284" t="str">
            <v>K1N 8T7</v>
          </cell>
          <cell r="F1284" t="str">
            <v>Ottawa</v>
          </cell>
          <cell r="G1284" t="str">
            <v>CA</v>
          </cell>
          <cell r="H1284" t="str">
            <v>ON</v>
          </cell>
        </row>
        <row r="1285">
          <cell r="A1285">
            <v>20005748</v>
          </cell>
          <cell r="B1285" t="str">
            <v>Meijer-Kline, Karen</v>
          </cell>
          <cell r="C1285" t="str">
            <v/>
          </cell>
          <cell r="D1285" t="str">
            <v>310 East Osborne Rd.</v>
          </cell>
          <cell r="E1285" t="str">
            <v>V7N 1M3</v>
          </cell>
          <cell r="F1285" t="str">
            <v>North Vancouver</v>
          </cell>
          <cell r="G1285" t="str">
            <v>CA</v>
          </cell>
          <cell r="H1285" t="str">
            <v>BC</v>
          </cell>
        </row>
        <row r="1286">
          <cell r="A1286">
            <v>20005749</v>
          </cell>
          <cell r="B1286" t="str">
            <v>Sylvan Learning Centre - Portland</v>
          </cell>
          <cell r="C1286" t="str">
            <v/>
          </cell>
          <cell r="D1286" t="str">
            <v>1122 NE 122 Ave</v>
          </cell>
          <cell r="E1286" t="str">
            <v>97230</v>
          </cell>
          <cell r="F1286" t="str">
            <v>Portland</v>
          </cell>
          <cell r="G1286" t="str">
            <v>US</v>
          </cell>
          <cell r="H1286" t="str">
            <v>OR</v>
          </cell>
        </row>
        <row r="1287">
          <cell r="A1287">
            <v>20005750</v>
          </cell>
          <cell r="B1287" t="str">
            <v>Azzano, Lisa</v>
          </cell>
          <cell r="C1287" t="str">
            <v>Lisa Azzano</v>
          </cell>
          <cell r="D1287" t="str">
            <v>423-1063 Foul Bay Rd</v>
          </cell>
          <cell r="E1287" t="str">
            <v>V8S 4J3</v>
          </cell>
          <cell r="F1287" t="str">
            <v>Victoria</v>
          </cell>
          <cell r="G1287" t="str">
            <v>CA</v>
          </cell>
          <cell r="H1287" t="str">
            <v>BC</v>
          </cell>
        </row>
        <row r="1288">
          <cell r="A1288">
            <v>20005751</v>
          </cell>
          <cell r="B1288" t="str">
            <v>Kent, Joe</v>
          </cell>
          <cell r="C1288" t="str">
            <v/>
          </cell>
          <cell r="D1288" t="str">
            <v>189 Bellamy Link</v>
          </cell>
          <cell r="E1288" t="str">
            <v>V9B 0R8</v>
          </cell>
          <cell r="F1288" t="str">
            <v>Langford</v>
          </cell>
          <cell r="G1288" t="str">
            <v>CA</v>
          </cell>
          <cell r="H1288" t="str">
            <v>BC</v>
          </cell>
        </row>
        <row r="1289">
          <cell r="A1289">
            <v>20005752</v>
          </cell>
          <cell r="B1289" t="str">
            <v>Charvat, Lori</v>
          </cell>
          <cell r="C1289" t="str">
            <v>Lori Charvat</v>
          </cell>
          <cell r="D1289" t="str">
            <v>4218 West 13th Ave.</v>
          </cell>
          <cell r="E1289" t="str">
            <v>V6R 2T8</v>
          </cell>
          <cell r="F1289" t="str">
            <v>Vancouver</v>
          </cell>
          <cell r="G1289" t="str">
            <v>CA</v>
          </cell>
          <cell r="H1289" t="str">
            <v>BC</v>
          </cell>
        </row>
        <row r="1290">
          <cell r="A1290">
            <v>20005753</v>
          </cell>
          <cell r="B1290" t="str">
            <v>Emenem Design Studio</v>
          </cell>
          <cell r="C1290" t="str">
            <v/>
          </cell>
          <cell r="D1290" t="str">
            <v>306 - 1195 West 11th Ave.</v>
          </cell>
          <cell r="E1290" t="str">
            <v>V6H 1K4</v>
          </cell>
          <cell r="F1290" t="str">
            <v>Vancouver</v>
          </cell>
          <cell r="G1290" t="str">
            <v>CA</v>
          </cell>
          <cell r="H1290" t="str">
            <v>BC</v>
          </cell>
        </row>
        <row r="1291">
          <cell r="A1291">
            <v>20005754</v>
          </cell>
          <cell r="B1291" t="str">
            <v>Academy of Learning - Thunder Bay</v>
          </cell>
          <cell r="C1291" t="str">
            <v/>
          </cell>
          <cell r="D1291" t="str">
            <v>103 - 975 Alloy Dr.</v>
          </cell>
          <cell r="E1291" t="str">
            <v>P7B 5Z8</v>
          </cell>
          <cell r="F1291" t="str">
            <v>Thunder Bay</v>
          </cell>
          <cell r="G1291" t="str">
            <v>CA</v>
          </cell>
          <cell r="H1291" t="str">
            <v>ON</v>
          </cell>
        </row>
        <row r="1292">
          <cell r="A1292">
            <v>20005755</v>
          </cell>
          <cell r="B1292" t="str">
            <v>Gatley, Kevin</v>
          </cell>
          <cell r="C1292" t="str">
            <v>Kevin Gatley</v>
          </cell>
          <cell r="D1292" t="str">
            <v>879 Pratt Rd.</v>
          </cell>
          <cell r="E1292" t="str">
            <v>V0R 2P1</v>
          </cell>
          <cell r="F1292" t="str">
            <v>Mill Bay</v>
          </cell>
          <cell r="G1292" t="str">
            <v>CA</v>
          </cell>
          <cell r="H1292" t="str">
            <v>BC</v>
          </cell>
        </row>
        <row r="1293">
          <cell r="A1293">
            <v>20005756</v>
          </cell>
          <cell r="B1293" t="str">
            <v>Siemens, Lynne</v>
          </cell>
          <cell r="C1293" t="str">
            <v/>
          </cell>
          <cell r="D1293" t="str">
            <v>3820 Ascot Dr.</v>
          </cell>
          <cell r="E1293" t="str">
            <v>V8P 3S1</v>
          </cell>
          <cell r="F1293" t="str">
            <v>Victoria</v>
          </cell>
          <cell r="G1293" t="str">
            <v>CA</v>
          </cell>
          <cell r="H1293" t="str">
            <v>BC</v>
          </cell>
        </row>
        <row r="1294">
          <cell r="A1294">
            <v>20005757</v>
          </cell>
          <cell r="B1294" t="str">
            <v>Phil´s Floors (2015) Ltd.</v>
          </cell>
          <cell r="C1294" t="str">
            <v/>
          </cell>
          <cell r="D1294" t="str">
            <v>#10-20075-92A Ave.</v>
          </cell>
          <cell r="E1294" t="str">
            <v>V1M 3A5</v>
          </cell>
          <cell r="F1294" t="str">
            <v>Langley</v>
          </cell>
          <cell r="G1294" t="str">
            <v>CA</v>
          </cell>
          <cell r="H1294" t="str">
            <v>BC</v>
          </cell>
        </row>
        <row r="1295">
          <cell r="A1295">
            <v>20005758</v>
          </cell>
          <cell r="B1295" t="str">
            <v>Envyrozone Inc.</v>
          </cell>
          <cell r="C1295" t="str">
            <v/>
          </cell>
          <cell r="D1295" t="str">
            <v>25 Claireville Dr.</v>
          </cell>
          <cell r="E1295" t="str">
            <v>M9W 5Z7</v>
          </cell>
          <cell r="F1295" t="str">
            <v>Toronto</v>
          </cell>
          <cell r="G1295" t="str">
            <v>CA</v>
          </cell>
          <cell r="H1295" t="str">
            <v>ON</v>
          </cell>
        </row>
        <row r="1296">
          <cell r="A1296">
            <v>20005759</v>
          </cell>
          <cell r="B1296" t="str">
            <v>Grayline Sightseeing Victoria</v>
          </cell>
          <cell r="C1296" t="str">
            <v/>
          </cell>
          <cell r="D1296" t="str">
            <v>4196 Glanford Ave.</v>
          </cell>
          <cell r="E1296" t="str">
            <v>V8Z 4B6</v>
          </cell>
          <cell r="F1296" t="str">
            <v>Victoria</v>
          </cell>
          <cell r="G1296" t="str">
            <v>CA</v>
          </cell>
          <cell r="H1296" t="str">
            <v>BC</v>
          </cell>
        </row>
        <row r="1297">
          <cell r="A1297">
            <v>20005760</v>
          </cell>
          <cell r="B1297" t="str">
            <v>Print Three Store</v>
          </cell>
          <cell r="C1297" t="str">
            <v/>
          </cell>
          <cell r="D1297" t="str">
            <v>Brunswick Square                        39 King St.</v>
          </cell>
          <cell r="E1297" t="str">
            <v>E2L 4W3</v>
          </cell>
          <cell r="F1297" t="str">
            <v>St. John</v>
          </cell>
          <cell r="G1297" t="str">
            <v>CA</v>
          </cell>
          <cell r="H1297" t="str">
            <v>NB</v>
          </cell>
        </row>
        <row r="1298">
          <cell r="A1298">
            <v>20005761</v>
          </cell>
          <cell r="B1298" t="str">
            <v>Gang,Yao Chinese Alumni</v>
          </cell>
          <cell r="C1298" t="str">
            <v/>
          </cell>
          <cell r="D1298" t="str">
            <v>399 Longpanzhonglu Apt 9-601</v>
          </cell>
          <cell r="E1298" t="str">
            <v/>
          </cell>
          <cell r="F1298" t="str">
            <v>Nanjing</v>
          </cell>
          <cell r="G1298" t="str">
            <v>CN</v>
          </cell>
          <cell r="H1298" t="str">
            <v>China</v>
          </cell>
        </row>
        <row r="1299">
          <cell r="A1299">
            <v>20005763</v>
          </cell>
          <cell r="B1299" t="str">
            <v>Meiklejohn, Cindy</v>
          </cell>
          <cell r="C1299" t="str">
            <v>Cindy Meiklejohn</v>
          </cell>
          <cell r="D1299" t="str">
            <v>223 Michigan St</v>
          </cell>
          <cell r="E1299" t="str">
            <v>V8V 1R4</v>
          </cell>
          <cell r="F1299" t="str">
            <v>Victoria</v>
          </cell>
          <cell r="G1299" t="str">
            <v>CA</v>
          </cell>
          <cell r="H1299" t="str">
            <v>BC</v>
          </cell>
        </row>
        <row r="1300">
          <cell r="A1300">
            <v>20005764</v>
          </cell>
          <cell r="B1300" t="str">
            <v>Wideworld Education Services</v>
          </cell>
          <cell r="C1300" t="str">
            <v>RONALD REDIDO</v>
          </cell>
          <cell r="D1300" t="str">
            <v>5A JL Millinneum bldg., Don Jose Avila S</v>
          </cell>
          <cell r="E1300" t="str">
            <v/>
          </cell>
          <cell r="F1300" t="str">
            <v>Cebu</v>
          </cell>
          <cell r="G1300" t="str">
            <v>PH</v>
          </cell>
          <cell r="H1300" t="str">
            <v>Phillippines</v>
          </cell>
        </row>
        <row r="1301">
          <cell r="A1301">
            <v>20005765</v>
          </cell>
          <cell r="B1301" t="str">
            <v>Seefeldt, Connor</v>
          </cell>
          <cell r="C1301" t="str">
            <v/>
          </cell>
          <cell r="D1301" t="str">
            <v>4434 Harper Ave.</v>
          </cell>
          <cell r="E1301" t="str">
            <v>K1J 1E1</v>
          </cell>
          <cell r="F1301" t="str">
            <v>Ottawa</v>
          </cell>
          <cell r="G1301" t="str">
            <v>CA</v>
          </cell>
          <cell r="H1301" t="str">
            <v>ON</v>
          </cell>
        </row>
        <row r="1302">
          <cell r="A1302">
            <v>20005766</v>
          </cell>
          <cell r="B1302" t="str">
            <v>David H. Flaherty Inc.</v>
          </cell>
          <cell r="C1302" t="str">
            <v/>
          </cell>
          <cell r="D1302" t="str">
            <v>1939 Mayfair Dr.</v>
          </cell>
          <cell r="E1302" t="str">
            <v>V8P 1R1</v>
          </cell>
          <cell r="F1302" t="str">
            <v>Victoria</v>
          </cell>
          <cell r="G1302" t="str">
            <v>CA</v>
          </cell>
          <cell r="H1302" t="str">
            <v>BC</v>
          </cell>
        </row>
        <row r="1303">
          <cell r="A1303">
            <v>20005767</v>
          </cell>
          <cell r="B1303" t="str">
            <v>Minister of Finance Asset Investment Recovery</v>
          </cell>
          <cell r="C1303" t="str">
            <v/>
          </cell>
          <cell r="D1303" t="str">
            <v>PO Box 9454 Stn Prov Govt</v>
          </cell>
          <cell r="E1303" t="str">
            <v>V8W 9V7</v>
          </cell>
          <cell r="F1303" t="str">
            <v>Victoria</v>
          </cell>
          <cell r="G1303" t="str">
            <v>CA</v>
          </cell>
          <cell r="H1303" t="str">
            <v>BC</v>
          </cell>
        </row>
        <row r="1304">
          <cell r="A1304">
            <v>20005768</v>
          </cell>
          <cell r="B1304" t="str">
            <v>LinkedIn Corporation</v>
          </cell>
          <cell r="C1304" t="str">
            <v/>
          </cell>
          <cell r="D1304" t="str">
            <v>c/o Lockbox 919870                      PO Box 4090 Stn A</v>
          </cell>
          <cell r="E1304" t="str">
            <v>M5W 0E9</v>
          </cell>
          <cell r="F1304" t="str">
            <v>Toronto</v>
          </cell>
          <cell r="G1304" t="str">
            <v>CA</v>
          </cell>
          <cell r="H1304" t="str">
            <v>ON</v>
          </cell>
        </row>
        <row r="1305">
          <cell r="A1305">
            <v>20005769</v>
          </cell>
          <cell r="B1305" t="str">
            <v>Woyzbun, Eva</v>
          </cell>
          <cell r="C1305" t="str">
            <v/>
          </cell>
          <cell r="D1305" t="str">
            <v>#3 - 428 Quebec Ave.</v>
          </cell>
          <cell r="E1305" t="str">
            <v>M6P 2V4</v>
          </cell>
          <cell r="F1305" t="str">
            <v>Toronto</v>
          </cell>
          <cell r="G1305" t="str">
            <v>CA</v>
          </cell>
          <cell r="H1305" t="str">
            <v>ON</v>
          </cell>
        </row>
        <row r="1306">
          <cell r="A1306">
            <v>20005770</v>
          </cell>
          <cell r="B1306" t="str">
            <v>Veritas Communications Inc.</v>
          </cell>
          <cell r="C1306" t="str">
            <v/>
          </cell>
          <cell r="D1306" t="str">
            <v>#800 - 370 King St.                     Box 46</v>
          </cell>
          <cell r="E1306" t="str">
            <v>M5V 1J9</v>
          </cell>
          <cell r="F1306" t="str">
            <v>Toronto</v>
          </cell>
          <cell r="G1306" t="str">
            <v>CA</v>
          </cell>
          <cell r="H1306" t="str">
            <v>ON</v>
          </cell>
        </row>
        <row r="1307">
          <cell r="A1307">
            <v>20005771</v>
          </cell>
          <cell r="B1307" t="str">
            <v>Levrat, Jean-Marc</v>
          </cell>
          <cell r="C1307" t="str">
            <v>Jean-Marc Levrat</v>
          </cell>
          <cell r="D1307" t="str">
            <v>Route des Vernes 6                      CH-1663 Pringy</v>
          </cell>
          <cell r="E1307" t="str">
            <v/>
          </cell>
          <cell r="F1307" t="str">
            <v>Pringy</v>
          </cell>
          <cell r="G1307" t="str">
            <v>CH</v>
          </cell>
          <cell r="H1307" t="str">
            <v/>
          </cell>
        </row>
        <row r="1308">
          <cell r="A1308">
            <v>20005773</v>
          </cell>
          <cell r="B1308" t="str">
            <v>Stapleton, Jennifer</v>
          </cell>
          <cell r="C1308" t="str">
            <v/>
          </cell>
          <cell r="D1308" t="str">
            <v>15403 Thrift Ave.</v>
          </cell>
          <cell r="E1308" t="str">
            <v>V4B 2L8</v>
          </cell>
          <cell r="F1308" t="str">
            <v>White Rock</v>
          </cell>
          <cell r="G1308" t="str">
            <v>CA</v>
          </cell>
          <cell r="H1308" t="str">
            <v>BC</v>
          </cell>
        </row>
        <row r="1309">
          <cell r="A1309">
            <v>20005774</v>
          </cell>
          <cell r="B1309" t="str">
            <v>Chaderbaks Marketing</v>
          </cell>
          <cell r="C1309" t="str">
            <v/>
          </cell>
          <cell r="D1309" t="str">
            <v>658 Rason Rd.</v>
          </cell>
          <cell r="E1309" t="str">
            <v>V9B 6C6</v>
          </cell>
          <cell r="F1309" t="str">
            <v>Victoria</v>
          </cell>
          <cell r="G1309" t="str">
            <v>CA</v>
          </cell>
          <cell r="H1309" t="str">
            <v>BC</v>
          </cell>
        </row>
        <row r="1310">
          <cell r="A1310">
            <v>20005775</v>
          </cell>
          <cell r="B1310" t="str">
            <v>GETCA</v>
          </cell>
          <cell r="C1310" t="str">
            <v/>
          </cell>
          <cell r="D1310" t="str">
            <v>c/o Judy Towes                          417 Village on the Green</v>
          </cell>
          <cell r="E1310" t="str">
            <v>T5A 1H2</v>
          </cell>
          <cell r="F1310" t="str">
            <v>Edmonton</v>
          </cell>
          <cell r="G1310" t="str">
            <v>CA</v>
          </cell>
          <cell r="H1310" t="str">
            <v>AB</v>
          </cell>
        </row>
        <row r="1311">
          <cell r="A1311">
            <v>20005776</v>
          </cell>
          <cell r="B1311" t="str">
            <v>Sandhu, Jabir</v>
          </cell>
          <cell r="C1311" t="str">
            <v>Jabir Sandhu</v>
          </cell>
          <cell r="D1311" t="str">
            <v>43 Old Sunset Blvd</v>
          </cell>
          <cell r="E1311" t="str">
            <v>K1S 3G8</v>
          </cell>
          <cell r="F1311" t="str">
            <v>Ottawa</v>
          </cell>
          <cell r="G1311" t="str">
            <v>CA</v>
          </cell>
          <cell r="H1311" t="str">
            <v>ON</v>
          </cell>
        </row>
        <row r="1312">
          <cell r="A1312">
            <v>20005778</v>
          </cell>
          <cell r="B1312" t="str">
            <v>Sun West School Division</v>
          </cell>
          <cell r="C1312" t="str">
            <v/>
          </cell>
          <cell r="D1312" t="str">
            <v>ATTN: Linda Klassen                     Box 700</v>
          </cell>
          <cell r="E1312" t="str">
            <v>S0L 2V0</v>
          </cell>
          <cell r="F1312" t="str">
            <v>Rosetown</v>
          </cell>
          <cell r="G1312" t="str">
            <v>CA</v>
          </cell>
          <cell r="H1312" t="str">
            <v>SK</v>
          </cell>
        </row>
        <row r="1313">
          <cell r="A1313">
            <v>20005779</v>
          </cell>
          <cell r="B1313" t="str">
            <v>Waugh Jr., William L.</v>
          </cell>
          <cell r="C1313" t="str">
            <v/>
          </cell>
          <cell r="D1313" t="str">
            <v>218 Hillyer Pl.</v>
          </cell>
          <cell r="E1313" t="str">
            <v>300300-1910</v>
          </cell>
          <cell r="F1313" t="str">
            <v/>
          </cell>
          <cell r="G1313" t="str">
            <v>US</v>
          </cell>
          <cell r="H1313" t="str">
            <v/>
          </cell>
        </row>
        <row r="1314">
          <cell r="A1314">
            <v>20005780</v>
          </cell>
          <cell r="B1314" t="str">
            <v>Shantz, Jeff</v>
          </cell>
          <cell r="C1314" t="str">
            <v/>
          </cell>
          <cell r="D1314" t="str">
            <v>9828-127 B St</v>
          </cell>
          <cell r="E1314" t="str">
            <v>V3V 5M1</v>
          </cell>
          <cell r="F1314" t="str">
            <v>Surrey</v>
          </cell>
          <cell r="G1314" t="str">
            <v>CA</v>
          </cell>
          <cell r="H1314" t="str">
            <v>BC</v>
          </cell>
        </row>
        <row r="1315">
          <cell r="A1315">
            <v>20005781</v>
          </cell>
          <cell r="B1315" t="str">
            <v>Thomas, Garfield</v>
          </cell>
          <cell r="C1315" t="str">
            <v>Garfield Thomas</v>
          </cell>
          <cell r="D1315" t="str">
            <v>ATTN:  Janet Thomas                     Mico University, 1A Marescaux Rd.</v>
          </cell>
          <cell r="E1315" t="str">
            <v/>
          </cell>
          <cell r="F1315" t="str">
            <v>Kingston</v>
          </cell>
          <cell r="G1315" t="str">
            <v>JM</v>
          </cell>
          <cell r="H1315" t="str">
            <v>Jamaica</v>
          </cell>
        </row>
        <row r="1316">
          <cell r="A1316">
            <v>20005782</v>
          </cell>
          <cell r="B1316" t="str">
            <v>Learning Connection, The</v>
          </cell>
          <cell r="C1316" t="str">
            <v/>
          </cell>
          <cell r="D1316" t="str">
            <v>c/o Jennifer Albrecht                   #104 - 3656 - 1st Ave.</v>
          </cell>
          <cell r="E1316" t="str">
            <v>T7E 1S8</v>
          </cell>
          <cell r="F1316" t="str">
            <v>Edson</v>
          </cell>
          <cell r="G1316" t="str">
            <v>CA</v>
          </cell>
          <cell r="H1316" t="str">
            <v>AB</v>
          </cell>
        </row>
        <row r="1317">
          <cell r="A1317">
            <v>20005783</v>
          </cell>
          <cell r="B1317" t="str">
            <v>Saanich Native Plants</v>
          </cell>
          <cell r="C1317" t="str">
            <v>Kristen Miskelly</v>
          </cell>
          <cell r="D1317" t="str">
            <v>PO Box 174</v>
          </cell>
          <cell r="E1317" t="str">
            <v>V8M 1R3</v>
          </cell>
          <cell r="F1317" t="str">
            <v>Brentwood Bay</v>
          </cell>
          <cell r="G1317" t="str">
            <v>CA</v>
          </cell>
          <cell r="H1317" t="str">
            <v>BC</v>
          </cell>
        </row>
        <row r="1318">
          <cell r="A1318">
            <v>20005785</v>
          </cell>
          <cell r="B1318" t="str">
            <v>Frame Works Institute</v>
          </cell>
          <cell r="C1318" t="str">
            <v/>
          </cell>
          <cell r="D1318" t="str">
            <v>#300 - 1333 H. Street NW</v>
          </cell>
          <cell r="E1318" t="str">
            <v>20006</v>
          </cell>
          <cell r="F1318" t="str">
            <v>Washington</v>
          </cell>
          <cell r="G1318" t="str">
            <v>US</v>
          </cell>
          <cell r="H1318" t="str">
            <v>DC</v>
          </cell>
        </row>
        <row r="1319">
          <cell r="A1319">
            <v>20005786</v>
          </cell>
          <cell r="B1319" t="str">
            <v>Yayasan KulKul</v>
          </cell>
          <cell r="C1319" t="str">
            <v>Yayasan KulKul</v>
          </cell>
          <cell r="D1319" t="str">
            <v>Green School Bali                       Jalan Raya Sibank Kaja, Abiansemal      Badung</v>
          </cell>
          <cell r="E1319" t="str">
            <v>80352</v>
          </cell>
          <cell r="F1319" t="str">
            <v>Bali</v>
          </cell>
          <cell r="G1319" t="str">
            <v>ID</v>
          </cell>
          <cell r="H1319" t="str">
            <v>Indonesia</v>
          </cell>
        </row>
        <row r="1320">
          <cell r="A1320">
            <v>20005787</v>
          </cell>
          <cell r="B1320" t="str">
            <v>Rutungwa, Eugene</v>
          </cell>
          <cell r="C1320" t="str">
            <v>Eugene Rutungwa</v>
          </cell>
          <cell r="D1320" t="str">
            <v>Gasabo District</v>
          </cell>
          <cell r="E1320" t="str">
            <v/>
          </cell>
          <cell r="F1320" t="str">
            <v>Kigali City</v>
          </cell>
          <cell r="G1320" t="str">
            <v>RW</v>
          </cell>
          <cell r="H1320" t="str">
            <v>Rwanda</v>
          </cell>
        </row>
        <row r="1321">
          <cell r="A1321">
            <v>20005788</v>
          </cell>
          <cell r="B1321" t="str">
            <v>Giraldo, Luz Eliana Arias</v>
          </cell>
          <cell r="C1321" t="str">
            <v>Luz Eliana Arias Giraldo</v>
          </cell>
          <cell r="D1321" t="str">
            <v>Carrera 58 No 77-41 Apt 333 de la Torre</v>
          </cell>
          <cell r="E1321" t="str">
            <v/>
          </cell>
          <cell r="F1321" t="str">
            <v>Medellin</v>
          </cell>
          <cell r="G1321" t="str">
            <v>CO</v>
          </cell>
          <cell r="H1321" t="str">
            <v>Columbia</v>
          </cell>
        </row>
        <row r="1322">
          <cell r="A1322">
            <v>20005789</v>
          </cell>
          <cell r="B1322" t="str">
            <v>McVitty, Ian W.</v>
          </cell>
          <cell r="C1322" t="str">
            <v>Ian W. McVitty</v>
          </cell>
          <cell r="D1322" t="str">
            <v>204-3111C Havenwood Lane</v>
          </cell>
          <cell r="E1322" t="str">
            <v>V9C 0M7</v>
          </cell>
          <cell r="F1322" t="str">
            <v>Victoria</v>
          </cell>
          <cell r="G1322" t="str">
            <v>CA</v>
          </cell>
          <cell r="H1322" t="str">
            <v>BC</v>
          </cell>
        </row>
        <row r="1323">
          <cell r="A1323">
            <v>20005790</v>
          </cell>
          <cell r="B1323" t="str">
            <v>OeAD International Testing Services</v>
          </cell>
          <cell r="C1323" t="str">
            <v/>
          </cell>
          <cell r="D1323" t="str">
            <v>EbendorferstraBe 6/3/11</v>
          </cell>
          <cell r="E1323" t="str">
            <v/>
          </cell>
          <cell r="F1323" t="str">
            <v>Wein 1010</v>
          </cell>
          <cell r="G1323" t="str">
            <v>AT</v>
          </cell>
          <cell r="H1323" t="str">
            <v>Austria</v>
          </cell>
        </row>
        <row r="1324">
          <cell r="A1324">
            <v>20005791</v>
          </cell>
          <cell r="B1324" t="str">
            <v>Rischmiller, James</v>
          </cell>
          <cell r="C1324" t="str">
            <v/>
          </cell>
          <cell r="D1324" t="str">
            <v>4489 Lindholm</v>
          </cell>
          <cell r="E1324" t="str">
            <v>V9C 3Y1</v>
          </cell>
          <cell r="F1324" t="str">
            <v>Victoria</v>
          </cell>
          <cell r="G1324" t="str">
            <v>CA</v>
          </cell>
          <cell r="H1324" t="str">
            <v>BC</v>
          </cell>
        </row>
        <row r="1325">
          <cell r="A1325">
            <v>20005792</v>
          </cell>
          <cell r="B1325" t="str">
            <v>Warburton Woodworks</v>
          </cell>
          <cell r="C1325" t="str">
            <v/>
          </cell>
          <cell r="D1325" t="str">
            <v>3542 Otter Point Rd.</v>
          </cell>
          <cell r="E1325" t="str">
            <v>V9Z 0K1</v>
          </cell>
          <cell r="F1325" t="str">
            <v>Sooke</v>
          </cell>
          <cell r="G1325" t="str">
            <v>CA</v>
          </cell>
          <cell r="H1325" t="str">
            <v>BC</v>
          </cell>
        </row>
        <row r="1326">
          <cell r="A1326">
            <v>20005793</v>
          </cell>
          <cell r="B1326" t="str">
            <v>Ryan McMahon Comedy</v>
          </cell>
          <cell r="C1326" t="str">
            <v/>
          </cell>
          <cell r="D1326" t="str">
            <v>304 Montrose St.</v>
          </cell>
          <cell r="E1326" t="str">
            <v>R3M 3M8</v>
          </cell>
          <cell r="F1326" t="str">
            <v>Winnipeg</v>
          </cell>
          <cell r="G1326" t="str">
            <v>CA</v>
          </cell>
          <cell r="H1326" t="str">
            <v>MB</v>
          </cell>
        </row>
        <row r="1327">
          <cell r="A1327">
            <v>20005794</v>
          </cell>
          <cell r="B1327" t="str">
            <v>Dryden, Jeannine</v>
          </cell>
          <cell r="C1327" t="str">
            <v/>
          </cell>
          <cell r="D1327" t="str">
            <v>#102-1615-13 Ave. SW</v>
          </cell>
          <cell r="E1327" t="str">
            <v>T3C 0T8</v>
          </cell>
          <cell r="F1327" t="str">
            <v>Calgary</v>
          </cell>
          <cell r="G1327" t="str">
            <v>CA</v>
          </cell>
          <cell r="H1327" t="str">
            <v>AB</v>
          </cell>
        </row>
        <row r="1328">
          <cell r="A1328">
            <v>20005795</v>
          </cell>
          <cell r="B1328" t="str">
            <v>Crichton Consulting</v>
          </cell>
          <cell r="C1328" t="str">
            <v>Susan Crichton</v>
          </cell>
          <cell r="D1328" t="str">
            <v>429 Park Ave</v>
          </cell>
          <cell r="E1328" t="str">
            <v>V1Y 5R2</v>
          </cell>
          <cell r="F1328" t="str">
            <v>Kelowna</v>
          </cell>
          <cell r="G1328" t="str">
            <v>CA</v>
          </cell>
          <cell r="H1328" t="str">
            <v>BC</v>
          </cell>
        </row>
        <row r="1329">
          <cell r="A1329">
            <v>20005796</v>
          </cell>
          <cell r="B1329" t="str">
            <v>Stevenson, David</v>
          </cell>
          <cell r="C1329" t="str">
            <v>David Stevenson</v>
          </cell>
          <cell r="D1329" t="str">
            <v>4270 Parkside Crescent</v>
          </cell>
          <cell r="E1329" t="str">
            <v>V8N 2C3</v>
          </cell>
          <cell r="F1329" t="str">
            <v>Victoria</v>
          </cell>
          <cell r="G1329" t="str">
            <v>CA</v>
          </cell>
          <cell r="H1329" t="str">
            <v>BC</v>
          </cell>
        </row>
        <row r="1330">
          <cell r="A1330">
            <v>20005797</v>
          </cell>
          <cell r="B1330" t="str">
            <v>Charleson, Anita</v>
          </cell>
          <cell r="C1330" t="str">
            <v/>
          </cell>
          <cell r="D1330" t="str">
            <v>PO Box 1330</v>
          </cell>
          <cell r="E1330" t="str">
            <v>V0R 3A0</v>
          </cell>
          <cell r="F1330" t="str">
            <v>Ucluelet</v>
          </cell>
          <cell r="G1330" t="str">
            <v>CA</v>
          </cell>
          <cell r="H1330" t="str">
            <v>BC</v>
          </cell>
        </row>
        <row r="1331">
          <cell r="A1331">
            <v>20005798</v>
          </cell>
          <cell r="B1331" t="str">
            <v>Verafluenti Communication Inc.</v>
          </cell>
          <cell r="C1331" t="str">
            <v>Raaj Chandran</v>
          </cell>
          <cell r="D1331" t="str">
            <v>1300 30th Street, Unit B4-33</v>
          </cell>
          <cell r="E1331" t="str">
            <v>80303</v>
          </cell>
          <cell r="F1331" t="str">
            <v>Boulder</v>
          </cell>
          <cell r="G1331" t="str">
            <v>CA</v>
          </cell>
          <cell r="H1331" t="str">
            <v>CO</v>
          </cell>
        </row>
        <row r="1332">
          <cell r="A1332">
            <v>20005799</v>
          </cell>
          <cell r="B1332" t="str">
            <v>Animikii Inc.</v>
          </cell>
          <cell r="C1332" t="str">
            <v/>
          </cell>
          <cell r="D1332" t="str">
            <v>#210-1100 Admirals Rd.</v>
          </cell>
          <cell r="E1332" t="str">
            <v>V9A 2P1</v>
          </cell>
          <cell r="F1332" t="str">
            <v>Victoria</v>
          </cell>
          <cell r="G1332" t="str">
            <v>CA</v>
          </cell>
          <cell r="H1332" t="str">
            <v>BC</v>
          </cell>
        </row>
        <row r="1333">
          <cell r="A1333">
            <v>20005801</v>
          </cell>
          <cell r="B1333" t="str">
            <v>Rocker, Carol</v>
          </cell>
          <cell r="C1333" t="str">
            <v>Carol Rocker</v>
          </cell>
          <cell r="D1333" t="str">
            <v>#4 -  6300 Genoa Bay Rd.</v>
          </cell>
          <cell r="E1333" t="str">
            <v>V9L 5Y4</v>
          </cell>
          <cell r="F1333" t="str">
            <v>Duncan</v>
          </cell>
          <cell r="G1333" t="str">
            <v>CA</v>
          </cell>
          <cell r="H1333" t="str">
            <v>BC</v>
          </cell>
        </row>
        <row r="1334">
          <cell r="A1334">
            <v>20005802</v>
          </cell>
          <cell r="B1334" t="str">
            <v>Helland, David</v>
          </cell>
          <cell r="C1334" t="str">
            <v/>
          </cell>
          <cell r="D1334" t="str">
            <v>4125 Cedar Hill Rd.</v>
          </cell>
          <cell r="E1334" t="str">
            <v>V8N 3C2</v>
          </cell>
          <cell r="F1334" t="str">
            <v>Victoria</v>
          </cell>
          <cell r="G1334" t="str">
            <v>CA</v>
          </cell>
          <cell r="H1334" t="str">
            <v>BC</v>
          </cell>
        </row>
        <row r="1335">
          <cell r="A1335">
            <v>20005803</v>
          </cell>
          <cell r="B1335" t="str">
            <v>FARSHA</v>
          </cell>
          <cell r="C1335" t="str">
            <v/>
          </cell>
          <cell r="D1335" t="str">
            <v>#311-9440-202 St.</v>
          </cell>
          <cell r="E1335" t="str">
            <v>V1M 4A6</v>
          </cell>
          <cell r="F1335" t="str">
            <v>Langley</v>
          </cell>
          <cell r="G1335" t="str">
            <v>CA</v>
          </cell>
          <cell r="H1335" t="str">
            <v>BC</v>
          </cell>
        </row>
        <row r="1336">
          <cell r="A1336">
            <v>20005804</v>
          </cell>
          <cell r="B1336" t="str">
            <v>Anaya, Ella Ruth</v>
          </cell>
          <cell r="C1336" t="str">
            <v/>
          </cell>
          <cell r="D1336" t="str">
            <v>School of Business                      Trinity Western University              7600 Glover Rd.</v>
          </cell>
          <cell r="E1336" t="str">
            <v>V2Y 1Y1</v>
          </cell>
          <cell r="F1336" t="str">
            <v>Langley</v>
          </cell>
          <cell r="G1336" t="str">
            <v>CA</v>
          </cell>
          <cell r="H1336" t="str">
            <v>BC</v>
          </cell>
        </row>
        <row r="1337">
          <cell r="A1337">
            <v>20005805</v>
          </cell>
          <cell r="B1337" t="str">
            <v>University of Hawaii Maui College</v>
          </cell>
          <cell r="C1337" t="str">
            <v/>
          </cell>
          <cell r="D1337" t="str">
            <v>Learning Cengter                        310 Kaahumanie Ave.</v>
          </cell>
          <cell r="E1337" t="str">
            <v>96732</v>
          </cell>
          <cell r="F1337" t="str">
            <v>Kahului</v>
          </cell>
          <cell r="G1337" t="str">
            <v>US</v>
          </cell>
          <cell r="H1337" t="str">
            <v>HI</v>
          </cell>
        </row>
        <row r="1338">
          <cell r="A1338">
            <v>20005806</v>
          </cell>
          <cell r="B1338" t="str">
            <v>Western Assoc. of Graduate Schools</v>
          </cell>
          <cell r="C1338" t="str">
            <v/>
          </cell>
          <cell r="D1338" t="str">
            <v>clo Laura Bender, WAGS Treasurer        University of Alaska Fairbanks          202 Eielson Bldg, 403 Salcha St.</v>
          </cell>
          <cell r="E1338" t="str">
            <v>99775-7560</v>
          </cell>
          <cell r="F1338" t="str">
            <v>Fairbanks</v>
          </cell>
          <cell r="G1338" t="str">
            <v>US</v>
          </cell>
          <cell r="H1338" t="str">
            <v>AK</v>
          </cell>
        </row>
        <row r="1339">
          <cell r="A1339">
            <v>20005807</v>
          </cell>
          <cell r="B1339" t="str">
            <v>Vivian, Mark</v>
          </cell>
          <cell r="C1339" t="str">
            <v/>
          </cell>
          <cell r="D1339" t="str">
            <v>3326 Painter Road</v>
          </cell>
          <cell r="E1339" t="str">
            <v>V9C 2H8</v>
          </cell>
          <cell r="F1339" t="str">
            <v>Victoria</v>
          </cell>
          <cell r="G1339" t="str">
            <v>CA</v>
          </cell>
          <cell r="H1339" t="str">
            <v>BC</v>
          </cell>
        </row>
        <row r="1340">
          <cell r="A1340">
            <v>20005808</v>
          </cell>
          <cell r="B1340" t="str">
            <v>Playsted Sheet Metal Ltd.</v>
          </cell>
          <cell r="C1340" t="str">
            <v/>
          </cell>
          <cell r="D1340" t="str">
            <v>806 Devonshire Rd.</v>
          </cell>
          <cell r="E1340" t="str">
            <v>V9A 4T4</v>
          </cell>
          <cell r="F1340" t="str">
            <v>Victoria</v>
          </cell>
          <cell r="G1340" t="str">
            <v>CA</v>
          </cell>
          <cell r="H1340" t="str">
            <v>BC</v>
          </cell>
        </row>
        <row r="1341">
          <cell r="A1341">
            <v>20005809</v>
          </cell>
          <cell r="B1341" t="str">
            <v>Write Room, The</v>
          </cell>
          <cell r="C1341" t="str">
            <v/>
          </cell>
          <cell r="D1341" t="str">
            <v>2468 Norcrest Court</v>
          </cell>
          <cell r="E1341" t="str">
            <v>V3J 1C6</v>
          </cell>
          <cell r="F1341" t="str">
            <v>Burnaby</v>
          </cell>
          <cell r="G1341" t="str">
            <v>CA</v>
          </cell>
          <cell r="H1341" t="str">
            <v>BC</v>
          </cell>
        </row>
        <row r="1342">
          <cell r="A1342">
            <v>20005810</v>
          </cell>
          <cell r="B1342" t="str">
            <v>Youell, Brian</v>
          </cell>
          <cell r="C1342" t="str">
            <v/>
          </cell>
          <cell r="D1342" t="str">
            <v>594 Aurora Way</v>
          </cell>
          <cell r="E1342" t="str">
            <v>V8Z 3J7</v>
          </cell>
          <cell r="F1342" t="str">
            <v>Victoria</v>
          </cell>
          <cell r="G1342" t="str">
            <v>CA</v>
          </cell>
          <cell r="H1342" t="str">
            <v>BC</v>
          </cell>
        </row>
        <row r="1343">
          <cell r="A1343">
            <v>20005811</v>
          </cell>
          <cell r="B1343" t="str">
            <v>Grant, Ginger</v>
          </cell>
          <cell r="C1343" t="str">
            <v/>
          </cell>
          <cell r="D1343" t="str">
            <v>2605-3880 Duke of York Blvd</v>
          </cell>
          <cell r="E1343" t="str">
            <v>L5B 4M7</v>
          </cell>
          <cell r="F1343" t="str">
            <v>Mississauga</v>
          </cell>
          <cell r="G1343" t="str">
            <v>CA</v>
          </cell>
          <cell r="H1343" t="str">
            <v>ON</v>
          </cell>
        </row>
        <row r="1344">
          <cell r="A1344">
            <v>20005812</v>
          </cell>
          <cell r="B1344" t="str">
            <v>Victoria Compost Education Centre</v>
          </cell>
          <cell r="C1344" t="str">
            <v/>
          </cell>
          <cell r="D1344" t="str">
            <v>1216 North Park St.</v>
          </cell>
          <cell r="E1344" t="str">
            <v>V8T 1C9</v>
          </cell>
          <cell r="F1344" t="str">
            <v>Victoria</v>
          </cell>
          <cell r="G1344" t="str">
            <v>CA</v>
          </cell>
          <cell r="H1344" t="str">
            <v>BC</v>
          </cell>
        </row>
        <row r="1345">
          <cell r="A1345">
            <v>20005814</v>
          </cell>
          <cell r="B1345" t="str">
            <v>Fitzmaurice, Dr. Kevin</v>
          </cell>
          <cell r="C1345" t="str">
            <v/>
          </cell>
          <cell r="D1345" t="str">
            <v>935 Ramsay Lake Road</v>
          </cell>
          <cell r="E1345" t="str">
            <v>P3E 2C6</v>
          </cell>
          <cell r="F1345" t="str">
            <v>Sudbury</v>
          </cell>
          <cell r="G1345" t="str">
            <v>CA</v>
          </cell>
          <cell r="H1345" t="str">
            <v>ON</v>
          </cell>
        </row>
        <row r="1346">
          <cell r="A1346">
            <v>20005815</v>
          </cell>
          <cell r="B1346" t="str">
            <v>Khan, Ayesha</v>
          </cell>
          <cell r="C1346" t="str">
            <v/>
          </cell>
          <cell r="D1346" t="str">
            <v>304-366 Howard Ave</v>
          </cell>
          <cell r="E1346" t="str">
            <v>V5B 3P8</v>
          </cell>
          <cell r="F1346" t="str">
            <v>Burnaby</v>
          </cell>
          <cell r="G1346" t="str">
            <v>CA</v>
          </cell>
          <cell r="H1346" t="str">
            <v>BC</v>
          </cell>
        </row>
        <row r="1347">
          <cell r="A1347">
            <v>20005816</v>
          </cell>
          <cell r="B1347" t="str">
            <v>JUST Values, LLC</v>
          </cell>
          <cell r="C1347" t="str">
            <v/>
          </cell>
          <cell r="D1347" t="str">
            <v>ElvaCastaneda de Hall, MA               302 Bob Bullock Loop #4101</v>
          </cell>
          <cell r="E1347" t="str">
            <v>78043</v>
          </cell>
          <cell r="F1347" t="str">
            <v>Laredo</v>
          </cell>
          <cell r="G1347" t="str">
            <v>US</v>
          </cell>
          <cell r="H1347" t="str">
            <v>TX</v>
          </cell>
        </row>
        <row r="1348">
          <cell r="A1348">
            <v>20005817</v>
          </cell>
          <cell r="B1348" t="str">
            <v>Bibliotheca ITC Inc.</v>
          </cell>
          <cell r="C1348" t="str">
            <v/>
          </cell>
          <cell r="D1348" t="str">
            <v>PO Box 9256, Stn A</v>
          </cell>
          <cell r="E1348" t="str">
            <v>M5W 3M1</v>
          </cell>
          <cell r="F1348" t="str">
            <v>Toronto</v>
          </cell>
          <cell r="G1348" t="str">
            <v>CA</v>
          </cell>
          <cell r="H1348" t="str">
            <v>ON</v>
          </cell>
        </row>
        <row r="1349">
          <cell r="A1349">
            <v>20005818</v>
          </cell>
          <cell r="B1349" t="str">
            <v>Biolinx Environmental Research Ltd.</v>
          </cell>
          <cell r="C1349" t="str">
            <v/>
          </cell>
          <cell r="D1349" t="str">
            <v>1759 Colburne Pl.</v>
          </cell>
          <cell r="E1349" t="str">
            <v>V8L 5A2</v>
          </cell>
          <cell r="F1349" t="str">
            <v>North Saanich</v>
          </cell>
          <cell r="G1349" t="str">
            <v>CA</v>
          </cell>
          <cell r="H1349" t="str">
            <v>BC</v>
          </cell>
        </row>
        <row r="1350">
          <cell r="A1350">
            <v>20005819</v>
          </cell>
          <cell r="B1350" t="str">
            <v>McElhanney Consulting Services Ltd.</v>
          </cell>
          <cell r="C1350" t="str">
            <v/>
          </cell>
          <cell r="D1350" t="str">
            <v>#500-3960 Quadra St.</v>
          </cell>
          <cell r="E1350" t="str">
            <v>V8X 4A3</v>
          </cell>
          <cell r="F1350" t="str">
            <v>Victoria</v>
          </cell>
          <cell r="G1350" t="str">
            <v>CA</v>
          </cell>
          <cell r="H1350" t="str">
            <v>BC</v>
          </cell>
        </row>
        <row r="1351">
          <cell r="A1351">
            <v>20005820</v>
          </cell>
          <cell r="B1351" t="str">
            <v>SNC Lavalin Inc., Environment &amp; Water Division</v>
          </cell>
          <cell r="C1351" t="str">
            <v/>
          </cell>
          <cell r="D1351" t="str">
            <v>8648 Commerce Court</v>
          </cell>
          <cell r="E1351" t="str">
            <v>V5A 4N6</v>
          </cell>
          <cell r="F1351" t="str">
            <v>Burnaby</v>
          </cell>
          <cell r="G1351" t="str">
            <v>CA</v>
          </cell>
          <cell r="H1351" t="str">
            <v>BC</v>
          </cell>
        </row>
        <row r="1352">
          <cell r="A1352">
            <v>20005821</v>
          </cell>
          <cell r="B1352" t="str">
            <v>Study Link Co. Ltd.</v>
          </cell>
          <cell r="C1352" t="str">
            <v/>
          </cell>
          <cell r="D1352" t="str">
            <v>219Bis Nguyen Thi Minh Khai Street, Dist</v>
          </cell>
          <cell r="E1352" t="str">
            <v>700000</v>
          </cell>
          <cell r="F1352" t="str">
            <v>Ho Chi Minh City</v>
          </cell>
          <cell r="G1352" t="str">
            <v>VN</v>
          </cell>
          <cell r="H1352" t="str">
            <v>Vietnam</v>
          </cell>
        </row>
        <row r="1353">
          <cell r="A1353">
            <v>20005822</v>
          </cell>
          <cell r="B1353" t="str">
            <v>Mr. Crane Services</v>
          </cell>
          <cell r="C1353" t="str">
            <v/>
          </cell>
          <cell r="D1353" t="str">
            <v>511 Crestwood Court</v>
          </cell>
          <cell r="E1353" t="str">
            <v>V9B 6J3</v>
          </cell>
          <cell r="F1353" t="str">
            <v>Victoria</v>
          </cell>
          <cell r="G1353" t="str">
            <v>CA</v>
          </cell>
          <cell r="H1353" t="str">
            <v>BC</v>
          </cell>
        </row>
        <row r="1354">
          <cell r="A1354">
            <v>20005823</v>
          </cell>
          <cell r="B1354" t="str">
            <v>Mudslingers Stucco Ltd.</v>
          </cell>
          <cell r="C1354" t="str">
            <v/>
          </cell>
          <cell r="D1354" t="str">
            <v>Box 992</v>
          </cell>
          <cell r="E1354" t="str">
            <v>V9Z 1H9</v>
          </cell>
          <cell r="F1354" t="str">
            <v>Sooke</v>
          </cell>
          <cell r="G1354" t="str">
            <v>CA</v>
          </cell>
          <cell r="H1354" t="str">
            <v>BC</v>
          </cell>
        </row>
        <row r="1355">
          <cell r="A1355">
            <v>20005824</v>
          </cell>
          <cell r="B1355" t="str">
            <v>Seneca College - Toronto</v>
          </cell>
          <cell r="C1355" t="str">
            <v/>
          </cell>
          <cell r="D1355" t="str">
            <v>Rm B1050 - 1750 Finch Ave. East</v>
          </cell>
          <cell r="E1355" t="str">
            <v>M2J 2X5</v>
          </cell>
          <cell r="F1355" t="str">
            <v>Toronto</v>
          </cell>
          <cell r="G1355" t="str">
            <v>CA</v>
          </cell>
          <cell r="H1355" t="str">
            <v>ON</v>
          </cell>
        </row>
        <row r="1356">
          <cell r="A1356">
            <v>20005825</v>
          </cell>
          <cell r="B1356" t="str">
            <v>Chase, Jeff</v>
          </cell>
          <cell r="C1356" t="str">
            <v>Jeff Chase</v>
          </cell>
          <cell r="D1356" t="str">
            <v>9816-73 Ave.</v>
          </cell>
          <cell r="E1356" t="str">
            <v>T6E 1B6</v>
          </cell>
          <cell r="F1356" t="str">
            <v>Edmonton</v>
          </cell>
          <cell r="G1356" t="str">
            <v>CA</v>
          </cell>
          <cell r="H1356" t="str">
            <v>AB</v>
          </cell>
        </row>
        <row r="1357">
          <cell r="A1357">
            <v>20005826</v>
          </cell>
          <cell r="B1357" t="str">
            <v>Monster Worldwide Canada Inc.</v>
          </cell>
          <cell r="C1357" t="str">
            <v/>
          </cell>
          <cell r="D1357" t="str">
            <v>Lockbox M2152 C.P. 11012                Succursale Centre-Ville</v>
          </cell>
          <cell r="E1357" t="str">
            <v>H3C 4T9</v>
          </cell>
          <cell r="F1357" t="str">
            <v>Montreal</v>
          </cell>
          <cell r="G1357" t="str">
            <v>CA</v>
          </cell>
          <cell r="H1357" t="str">
            <v>QC</v>
          </cell>
        </row>
        <row r="1358">
          <cell r="A1358">
            <v>20005827</v>
          </cell>
          <cell r="B1358" t="str">
            <v>McIntyre Media Inc.</v>
          </cell>
          <cell r="C1358" t="str">
            <v/>
          </cell>
          <cell r="D1358" t="str">
            <v>203 - 75 First St.</v>
          </cell>
          <cell r="E1358" t="str">
            <v>L9W 5B6</v>
          </cell>
          <cell r="F1358" t="str">
            <v>Orangeville</v>
          </cell>
          <cell r="G1358" t="str">
            <v>CA</v>
          </cell>
          <cell r="H1358" t="str">
            <v>ON</v>
          </cell>
        </row>
        <row r="1359">
          <cell r="A1359">
            <v>20005828</v>
          </cell>
          <cell r="B1359" t="str">
            <v>Emerson Exteriors Ltd.</v>
          </cell>
          <cell r="C1359" t="str">
            <v/>
          </cell>
          <cell r="D1359" t="str">
            <v>3413 Luxton Rd</v>
          </cell>
          <cell r="E1359" t="str">
            <v>V9C 2Z3</v>
          </cell>
          <cell r="F1359" t="str">
            <v>Victoria</v>
          </cell>
          <cell r="G1359" t="str">
            <v>CA</v>
          </cell>
          <cell r="H1359" t="str">
            <v>BC</v>
          </cell>
        </row>
        <row r="1360">
          <cell r="A1360">
            <v>20005829</v>
          </cell>
          <cell r="B1360" t="str">
            <v>Alberta Fire Chiefs Association</v>
          </cell>
          <cell r="C1360" t="str">
            <v/>
          </cell>
          <cell r="D1360" t="str">
            <v>#107 - 5005 - 55th Ave.</v>
          </cell>
          <cell r="E1360" t="str">
            <v>T9N 0A7</v>
          </cell>
          <cell r="F1360" t="str">
            <v>Bonnyville</v>
          </cell>
          <cell r="G1360" t="str">
            <v>CA</v>
          </cell>
          <cell r="H1360" t="str">
            <v>AB</v>
          </cell>
        </row>
        <row r="1361">
          <cell r="A1361">
            <v>20005830</v>
          </cell>
          <cell r="B1361" t="str">
            <v>Barton, Shannon</v>
          </cell>
          <cell r="C1361" t="str">
            <v/>
          </cell>
          <cell r="D1361" t="str">
            <v>2591 N Cherokee Dr.</v>
          </cell>
          <cell r="E1361" t="str">
            <v>47591</v>
          </cell>
          <cell r="F1361" t="str">
            <v>Vincennes</v>
          </cell>
          <cell r="G1361" t="str">
            <v>US</v>
          </cell>
          <cell r="H1361" t="str">
            <v>IN</v>
          </cell>
        </row>
        <row r="1362">
          <cell r="A1362">
            <v>20005831</v>
          </cell>
          <cell r="B1362" t="str">
            <v>Palliser District Teachers´ Convention</v>
          </cell>
          <cell r="C1362" t="str">
            <v/>
          </cell>
          <cell r="D1362" t="str">
            <v>ATTN:  Tara Hrysak                      138 Cranberry Way SE</v>
          </cell>
          <cell r="E1362" t="str">
            <v>T3M 1K3</v>
          </cell>
          <cell r="F1362" t="str">
            <v>Calgary</v>
          </cell>
          <cell r="G1362" t="str">
            <v>CA</v>
          </cell>
          <cell r="H1362" t="str">
            <v>AB</v>
          </cell>
        </row>
        <row r="1363">
          <cell r="A1363">
            <v>20005832</v>
          </cell>
          <cell r="B1363" t="str">
            <v>ACMP 2017 Managment</v>
          </cell>
          <cell r="C1363" t="str">
            <v/>
          </cell>
          <cell r="D1363" t="str">
            <v>c/o A. Fassano &amp; Co.                    Unit A, 461 Route 168</v>
          </cell>
          <cell r="E1363" t="str">
            <v>08012</v>
          </cell>
          <cell r="F1363" t="str">
            <v>Turnersville</v>
          </cell>
          <cell r="G1363" t="str">
            <v>US</v>
          </cell>
          <cell r="H1363" t="str">
            <v>NJ</v>
          </cell>
        </row>
        <row r="1364">
          <cell r="A1364">
            <v>20005833</v>
          </cell>
          <cell r="B1364" t="str">
            <v>BioSymfonix v/Rajiv Vaid Basaiawmoit</v>
          </cell>
          <cell r="C1364" t="str">
            <v/>
          </cell>
          <cell r="D1364" t="str">
            <v>Kongefolden 47</v>
          </cell>
          <cell r="E1364" t="str">
            <v>8660</v>
          </cell>
          <cell r="F1364" t="str">
            <v>Skanderborg</v>
          </cell>
          <cell r="G1364" t="str">
            <v>DK</v>
          </cell>
          <cell r="H1364" t="str">
            <v>Denmark</v>
          </cell>
        </row>
        <row r="1365">
          <cell r="A1365">
            <v>20005834</v>
          </cell>
          <cell r="B1365" t="str">
            <v>Accord Metal Fabricators (2004) Ltd.</v>
          </cell>
          <cell r="C1365" t="str">
            <v/>
          </cell>
          <cell r="D1365" t="str">
            <v>1256 Glenshire Dr.</v>
          </cell>
          <cell r="E1365" t="str">
            <v>V9C 3W7</v>
          </cell>
          <cell r="F1365" t="str">
            <v>Victoria</v>
          </cell>
          <cell r="G1365" t="str">
            <v>CA</v>
          </cell>
          <cell r="H1365" t="str">
            <v>BC</v>
          </cell>
        </row>
        <row r="1366">
          <cell r="A1366">
            <v>20005835</v>
          </cell>
          <cell r="B1366" t="str">
            <v>J&amp;L Moving &amp; Storage Ltd.</v>
          </cell>
          <cell r="C1366" t="str">
            <v/>
          </cell>
          <cell r="D1366" t="str">
            <v>786 B Fairview Rd.</v>
          </cell>
          <cell r="E1366" t="str">
            <v>V9A 5V1</v>
          </cell>
          <cell r="F1366" t="str">
            <v>Victoria</v>
          </cell>
          <cell r="G1366" t="str">
            <v>CA</v>
          </cell>
          <cell r="H1366" t="str">
            <v>BC</v>
          </cell>
        </row>
        <row r="1367">
          <cell r="A1367">
            <v>20005836</v>
          </cell>
          <cell r="B1367" t="str">
            <v>Cleaver, Paul</v>
          </cell>
          <cell r="C1367" t="str">
            <v>Paul Cleaver</v>
          </cell>
          <cell r="D1367" t="str">
            <v>4060 Salal Drive</v>
          </cell>
          <cell r="E1367" t="str">
            <v>V9T 5J7</v>
          </cell>
          <cell r="F1367" t="str">
            <v>Nanaimo</v>
          </cell>
          <cell r="G1367" t="str">
            <v>CA</v>
          </cell>
          <cell r="H1367" t="str">
            <v>BC</v>
          </cell>
        </row>
        <row r="1368">
          <cell r="A1368">
            <v>20005837</v>
          </cell>
          <cell r="B1368" t="str">
            <v>Senehi, Jessica</v>
          </cell>
          <cell r="C1368" t="str">
            <v/>
          </cell>
          <cell r="D1368" t="str">
            <v>79 Royal Crest Dr.</v>
          </cell>
          <cell r="E1368" t="str">
            <v>R3P 2R1</v>
          </cell>
          <cell r="F1368" t="str">
            <v>Winnipeg</v>
          </cell>
          <cell r="G1368" t="str">
            <v>CA</v>
          </cell>
          <cell r="H1368" t="str">
            <v>MB</v>
          </cell>
        </row>
        <row r="1369">
          <cell r="A1369">
            <v>20005838</v>
          </cell>
          <cell r="B1369" t="str">
            <v>Blando, James</v>
          </cell>
          <cell r="C1369" t="str">
            <v>James Blando</v>
          </cell>
          <cell r="D1369" t="str">
            <v>2648 South Kings Road</v>
          </cell>
          <cell r="E1369" t="str">
            <v>23452</v>
          </cell>
          <cell r="F1369" t="str">
            <v>Virginia Beach</v>
          </cell>
          <cell r="G1369" t="str">
            <v>US</v>
          </cell>
          <cell r="H1369" t="str">
            <v>VA</v>
          </cell>
        </row>
        <row r="1370">
          <cell r="A1370">
            <v>20005840</v>
          </cell>
          <cell r="B1370" t="str">
            <v>1543666 Alta Ltd.</v>
          </cell>
          <cell r="C1370" t="str">
            <v/>
          </cell>
          <cell r="D1370" t="str">
            <v>PO Box 620</v>
          </cell>
          <cell r="E1370" t="str">
            <v>T0H 3A0</v>
          </cell>
          <cell r="F1370" t="str">
            <v>Rycroft</v>
          </cell>
          <cell r="G1370" t="str">
            <v>CA</v>
          </cell>
          <cell r="H1370" t="str">
            <v>AB</v>
          </cell>
        </row>
        <row r="1371">
          <cell r="A1371">
            <v>20005841</v>
          </cell>
          <cell r="B1371" t="str">
            <v>McGeehan, Kathleen</v>
          </cell>
          <cell r="C1371" t="str">
            <v>Kathleen McGeehan</v>
          </cell>
          <cell r="D1371" t="str">
            <v>1846 Delaware St #4</v>
          </cell>
          <cell r="E1371" t="str">
            <v>94703</v>
          </cell>
          <cell r="F1371" t="str">
            <v>Berkeley</v>
          </cell>
          <cell r="G1371" t="str">
            <v>US</v>
          </cell>
          <cell r="H1371" t="str">
            <v>CA</v>
          </cell>
        </row>
        <row r="1372">
          <cell r="A1372">
            <v>20005842</v>
          </cell>
          <cell r="B1372" t="str">
            <v>Robertson, Joanne</v>
          </cell>
          <cell r="C1372" t="str">
            <v/>
          </cell>
          <cell r="D1372" t="str">
            <v>739 Alpine Court</v>
          </cell>
          <cell r="E1372" t="str">
            <v>V7R 2L7</v>
          </cell>
          <cell r="F1372" t="str">
            <v>North Vancouver</v>
          </cell>
          <cell r="G1372" t="str">
            <v>CA</v>
          </cell>
          <cell r="H1372" t="str">
            <v>BC</v>
          </cell>
        </row>
        <row r="1373">
          <cell r="A1373">
            <v>20005843</v>
          </cell>
          <cell r="B1373" t="str">
            <v>Minister of Finance - Procurement</v>
          </cell>
          <cell r="C1373" t="str">
            <v/>
          </cell>
          <cell r="D1373" t="str">
            <v>ATTN Carolyn Van Somer                  PO Box 9451 Stn Prov Govt</v>
          </cell>
          <cell r="E1373" t="str">
            <v>V8W 9V7</v>
          </cell>
          <cell r="F1373" t="str">
            <v>Victoria</v>
          </cell>
          <cell r="G1373" t="str">
            <v>CA</v>
          </cell>
          <cell r="H1373" t="str">
            <v>BC</v>
          </cell>
        </row>
        <row r="1374">
          <cell r="A1374">
            <v>20005844</v>
          </cell>
          <cell r="B1374" t="str">
            <v>Dornan, D´Arcy</v>
          </cell>
          <cell r="C1374" t="str">
            <v>D´Arcy Dornan</v>
          </cell>
          <cell r="D1374" t="str">
            <v>376 Wallbridge-Loyalist Road            C/O International</v>
          </cell>
          <cell r="E1374" t="str">
            <v>K8N 5B9</v>
          </cell>
          <cell r="F1374" t="str">
            <v>Belleville</v>
          </cell>
          <cell r="G1374" t="str">
            <v>CA</v>
          </cell>
          <cell r="H1374" t="str">
            <v>ON</v>
          </cell>
        </row>
        <row r="1375">
          <cell r="A1375">
            <v>20005845</v>
          </cell>
          <cell r="B1375" t="str">
            <v>Young, Philip</v>
          </cell>
          <cell r="C1375" t="str">
            <v>Philip Young</v>
          </cell>
          <cell r="D1375" t="str">
            <v>97 Water´s Edge</v>
          </cell>
          <cell r="E1375" t="str">
            <v>B90 1UE</v>
          </cell>
          <cell r="F1375" t="str">
            <v>Dickens Heath</v>
          </cell>
          <cell r="G1375" t="str">
            <v>GB</v>
          </cell>
          <cell r="H1375" t="str">
            <v>West Midlands</v>
          </cell>
        </row>
        <row r="1376">
          <cell r="A1376">
            <v>20005846</v>
          </cell>
          <cell r="B1376" t="str">
            <v>Tut, Randeep</v>
          </cell>
          <cell r="C1376" t="str">
            <v>Randeep Tut</v>
          </cell>
          <cell r="D1376" t="str">
            <v>4111 San Ardo Place</v>
          </cell>
          <cell r="E1376" t="str">
            <v>V8N 2J8</v>
          </cell>
          <cell r="F1376" t="str">
            <v>Victoria</v>
          </cell>
          <cell r="G1376" t="str">
            <v>CA</v>
          </cell>
          <cell r="H1376" t="str">
            <v>BC</v>
          </cell>
        </row>
        <row r="1377">
          <cell r="A1377">
            <v>20005847</v>
          </cell>
          <cell r="B1377" t="str">
            <v>Zhang, Junting (Connie)</v>
          </cell>
          <cell r="C1377" t="str">
            <v>Junting (Connie) Zhang</v>
          </cell>
          <cell r="D1377" t="str">
            <v>9 Central St. Jinshitan National HolidayResort</v>
          </cell>
          <cell r="E1377" t="str">
            <v>116650</v>
          </cell>
          <cell r="F1377" t="str">
            <v>Dalian</v>
          </cell>
          <cell r="G1377" t="str">
            <v>CN</v>
          </cell>
          <cell r="H1377" t="str">
            <v>Liaoning</v>
          </cell>
        </row>
        <row r="1378">
          <cell r="A1378">
            <v>20005848</v>
          </cell>
          <cell r="B1378" t="str">
            <v>Callow, Sharlane</v>
          </cell>
          <cell r="C1378" t="str">
            <v/>
          </cell>
          <cell r="D1378" t="str">
            <v>2618 Peatt Rd,</v>
          </cell>
          <cell r="E1378" t="str">
            <v>V9B 3T8</v>
          </cell>
          <cell r="F1378" t="str">
            <v>Victoria</v>
          </cell>
          <cell r="G1378" t="str">
            <v>CA</v>
          </cell>
          <cell r="H1378" t="str">
            <v>BC</v>
          </cell>
        </row>
        <row r="1379">
          <cell r="A1379">
            <v>20005849</v>
          </cell>
          <cell r="B1379" t="str">
            <v>University of Hawaii</v>
          </cell>
          <cell r="C1379" t="str">
            <v/>
          </cell>
          <cell r="D1379" t="str">
            <v>2600 Campus Rd.                         QLCSS 307</v>
          </cell>
          <cell r="E1379" t="str">
            <v>96822</v>
          </cell>
          <cell r="F1379" t="str">
            <v>Honolulu</v>
          </cell>
          <cell r="G1379" t="str">
            <v>US</v>
          </cell>
          <cell r="H1379" t="str">
            <v>HI</v>
          </cell>
        </row>
        <row r="1380">
          <cell r="A1380">
            <v>20005850</v>
          </cell>
          <cell r="B1380" t="str">
            <v>MacNeil, Tamara</v>
          </cell>
          <cell r="C1380" t="str">
            <v>Tamara MacNeil</v>
          </cell>
          <cell r="D1380" t="str">
            <v>5813 Linley Valley Drive</v>
          </cell>
          <cell r="E1380" t="str">
            <v>V9T 0K5</v>
          </cell>
          <cell r="F1380" t="str">
            <v>Nanaimo</v>
          </cell>
          <cell r="G1380" t="str">
            <v>CA</v>
          </cell>
          <cell r="H1380" t="str">
            <v>BC</v>
          </cell>
        </row>
        <row r="1381">
          <cell r="A1381">
            <v>20005851</v>
          </cell>
          <cell r="B1381" t="str">
            <v>Li, Guizhen</v>
          </cell>
          <cell r="C1381" t="str">
            <v>Guizhen Li</v>
          </cell>
          <cell r="D1381" t="str">
            <v>Room 1203, Unit 1, Building 15          Zhongxinjiayuan Residential Community   Maliandao Road, Xuanwa District</v>
          </cell>
          <cell r="E1381" t="str">
            <v>100055</v>
          </cell>
          <cell r="F1381" t="str">
            <v>Bejing</v>
          </cell>
          <cell r="G1381" t="str">
            <v>CN</v>
          </cell>
          <cell r="H1381" t="str">
            <v/>
          </cell>
        </row>
        <row r="1382">
          <cell r="A1382">
            <v>20005852</v>
          </cell>
          <cell r="B1382" t="str">
            <v>EAB</v>
          </cell>
          <cell r="C1382" t="str">
            <v>Stephen Clark</v>
          </cell>
          <cell r="D1382" t="str">
            <v>P.O. Box 603519</v>
          </cell>
          <cell r="E1382" t="str">
            <v>28260-3519</v>
          </cell>
          <cell r="F1382" t="str">
            <v>Charlotte</v>
          </cell>
          <cell r="G1382" t="str">
            <v>US</v>
          </cell>
          <cell r="H1382" t="str">
            <v>NC</v>
          </cell>
        </row>
        <row r="1383">
          <cell r="A1383">
            <v>20005853</v>
          </cell>
          <cell r="B1383" t="str">
            <v>Yasui, Etsuko</v>
          </cell>
          <cell r="C1383" t="str">
            <v>Etsuko Yasui</v>
          </cell>
          <cell r="D1383" t="str">
            <v>36 Viceroy Crescent</v>
          </cell>
          <cell r="E1383" t="str">
            <v>R3B 3R7</v>
          </cell>
          <cell r="F1383" t="str">
            <v>Brandon</v>
          </cell>
          <cell r="G1383" t="str">
            <v>CA</v>
          </cell>
          <cell r="H1383" t="str">
            <v>MB</v>
          </cell>
        </row>
        <row r="1384">
          <cell r="A1384">
            <v>20005854</v>
          </cell>
          <cell r="B1384" t="str">
            <v>Westlab</v>
          </cell>
          <cell r="C1384" t="str">
            <v/>
          </cell>
          <cell r="D1384" t="str">
            <v>101-2330 190 Street</v>
          </cell>
          <cell r="E1384" t="str">
            <v>V3S 3W7</v>
          </cell>
          <cell r="F1384" t="str">
            <v>Surrey</v>
          </cell>
          <cell r="G1384" t="str">
            <v>CA</v>
          </cell>
          <cell r="H1384" t="str">
            <v>BC</v>
          </cell>
        </row>
        <row r="1385">
          <cell r="A1385">
            <v>20005855</v>
          </cell>
          <cell r="B1385" t="str">
            <v>Bravo Zulu IT Services Ltd.</v>
          </cell>
          <cell r="C1385" t="str">
            <v>Clinton Reece</v>
          </cell>
          <cell r="D1385" t="str">
            <v>637 Southwood Dr.</v>
          </cell>
          <cell r="E1385" t="str">
            <v>V9B 6R9</v>
          </cell>
          <cell r="F1385" t="str">
            <v>Victoria</v>
          </cell>
          <cell r="G1385" t="str">
            <v>CA</v>
          </cell>
          <cell r="H1385" t="str">
            <v>BC</v>
          </cell>
        </row>
        <row r="1386">
          <cell r="A1386">
            <v>20005856</v>
          </cell>
          <cell r="B1386" t="str">
            <v>Shenher, Lorimer</v>
          </cell>
          <cell r="C1386" t="str">
            <v/>
          </cell>
          <cell r="D1386" t="str">
            <v>6162 Ashworth Ave.</v>
          </cell>
          <cell r="E1386" t="str">
            <v>V5E 3T7</v>
          </cell>
          <cell r="F1386" t="str">
            <v>Burnaby</v>
          </cell>
          <cell r="G1386" t="str">
            <v>CA</v>
          </cell>
          <cell r="H1386" t="str">
            <v>BC</v>
          </cell>
        </row>
        <row r="1387">
          <cell r="A1387">
            <v>20005857</v>
          </cell>
          <cell r="B1387" t="str">
            <v>Predham, Elizabeth</v>
          </cell>
          <cell r="C1387" t="str">
            <v/>
          </cell>
          <cell r="D1387" t="str">
            <v>441-21 Dallas Rd</v>
          </cell>
          <cell r="E1387" t="str">
            <v>V8V 4Z9</v>
          </cell>
          <cell r="F1387" t="str">
            <v>Victoria</v>
          </cell>
          <cell r="G1387" t="str">
            <v>CA</v>
          </cell>
          <cell r="H1387" t="str">
            <v>BC</v>
          </cell>
        </row>
        <row r="1388">
          <cell r="A1388">
            <v>20005859</v>
          </cell>
          <cell r="B1388" t="str">
            <v>Trask, Roxanna</v>
          </cell>
          <cell r="C1388" t="str">
            <v/>
          </cell>
          <cell r="D1388" t="str">
            <v>1324 St Joseph Rd.</v>
          </cell>
          <cell r="E1388" t="str">
            <v>K0A 1W0</v>
          </cell>
          <cell r="F1388" t="str">
            <v>Embrun</v>
          </cell>
          <cell r="G1388" t="str">
            <v>CA</v>
          </cell>
          <cell r="H1388" t="str">
            <v>ON</v>
          </cell>
        </row>
        <row r="1389">
          <cell r="A1389">
            <v>20005860</v>
          </cell>
          <cell r="B1389" t="str">
            <v>Moby Ventures Ltd (DBA HI Tofino, Whalers on the Point)</v>
          </cell>
          <cell r="C1389" t="str">
            <v/>
          </cell>
          <cell r="D1389" t="str">
            <v>81 West St,</v>
          </cell>
          <cell r="E1389" t="str">
            <v>V0R 2Z0</v>
          </cell>
          <cell r="F1389" t="str">
            <v>Tofino</v>
          </cell>
          <cell r="G1389" t="str">
            <v>CA</v>
          </cell>
          <cell r="H1389" t="str">
            <v>BC</v>
          </cell>
        </row>
        <row r="1390">
          <cell r="A1390">
            <v>20005862</v>
          </cell>
          <cell r="B1390" t="str">
            <v>Coates, Linda</v>
          </cell>
          <cell r="C1390" t="str">
            <v>Linda Coates</v>
          </cell>
          <cell r="D1390" t="str">
            <v>1275 Salmon River Rd</v>
          </cell>
          <cell r="E1390" t="str">
            <v>V1E 3H3</v>
          </cell>
          <cell r="F1390" t="str">
            <v>Salmon Arm</v>
          </cell>
          <cell r="G1390" t="str">
            <v>CA</v>
          </cell>
          <cell r="H1390" t="str">
            <v>BC</v>
          </cell>
        </row>
        <row r="1391">
          <cell r="A1391">
            <v>20005863</v>
          </cell>
          <cell r="B1391" t="str">
            <v>Gradanti, Antonio</v>
          </cell>
          <cell r="C1391" t="str">
            <v>Antonio Gradanti</v>
          </cell>
          <cell r="D1391" t="str">
            <v>3720 Hammond Bay Rd.</v>
          </cell>
          <cell r="E1391" t="str">
            <v>V9T 1G1</v>
          </cell>
          <cell r="F1391" t="str">
            <v>Nanaimo</v>
          </cell>
          <cell r="G1391" t="str">
            <v>CA</v>
          </cell>
          <cell r="H1391" t="str">
            <v>BC</v>
          </cell>
        </row>
        <row r="1392">
          <cell r="A1392">
            <v>20005864</v>
          </cell>
          <cell r="B1392" t="str">
            <v>Remington, Robert</v>
          </cell>
          <cell r="C1392" t="str">
            <v>Robert Remington</v>
          </cell>
          <cell r="D1392" t="str">
            <v>314-225 Menzies St.</v>
          </cell>
          <cell r="E1392" t="str">
            <v>V8V 2G6</v>
          </cell>
          <cell r="F1392" t="str">
            <v>Victoria</v>
          </cell>
          <cell r="G1392" t="str">
            <v>CA</v>
          </cell>
          <cell r="H1392" t="str">
            <v>BC</v>
          </cell>
        </row>
        <row r="1393">
          <cell r="A1393">
            <v>20005865</v>
          </cell>
          <cell r="B1393" t="str">
            <v>Baskerville, Marjorie</v>
          </cell>
          <cell r="C1393" t="str">
            <v/>
          </cell>
          <cell r="D1393" t="str">
            <v>2543 Sooke River Rd.</v>
          </cell>
          <cell r="E1393" t="str">
            <v>V92 0X8</v>
          </cell>
          <cell r="F1393" t="str">
            <v>Sooke</v>
          </cell>
          <cell r="G1393" t="str">
            <v>CA</v>
          </cell>
          <cell r="H1393" t="str">
            <v>BC</v>
          </cell>
        </row>
        <row r="1394">
          <cell r="A1394">
            <v>20005868</v>
          </cell>
          <cell r="B1394" t="str">
            <v>Canadian eLearning Network</v>
          </cell>
          <cell r="C1394" t="str">
            <v/>
          </cell>
          <cell r="D1394" t="str">
            <v>4083 Balsam Drive</v>
          </cell>
          <cell r="E1394" t="str">
            <v>V0R 1L3</v>
          </cell>
          <cell r="F1394" t="str">
            <v>Cobble Hill</v>
          </cell>
          <cell r="G1394" t="str">
            <v>CA</v>
          </cell>
          <cell r="H1394" t="str">
            <v>BC</v>
          </cell>
        </row>
        <row r="1395">
          <cell r="A1395">
            <v>20005870</v>
          </cell>
          <cell r="B1395" t="str">
            <v>Home Lumber &amp; Building Supplies</v>
          </cell>
          <cell r="C1395" t="str">
            <v/>
          </cell>
          <cell r="D1395" t="str">
            <v>470 Ardersier Road</v>
          </cell>
          <cell r="E1395" t="str">
            <v>V8Z 7H7</v>
          </cell>
          <cell r="F1395" t="str">
            <v>Victoria</v>
          </cell>
          <cell r="G1395" t="str">
            <v>CA</v>
          </cell>
          <cell r="H1395" t="str">
            <v>BC</v>
          </cell>
        </row>
        <row r="1396">
          <cell r="A1396">
            <v>20005871</v>
          </cell>
          <cell r="B1396" t="str">
            <v>Omware, Sarah</v>
          </cell>
          <cell r="C1396" t="str">
            <v>Sarah Omware</v>
          </cell>
          <cell r="D1396" t="str">
            <v>11 Newstead Cresc.</v>
          </cell>
          <cell r="E1396" t="str">
            <v>V9B 6L4</v>
          </cell>
          <cell r="F1396" t="str">
            <v>Victoria</v>
          </cell>
          <cell r="G1396" t="str">
            <v>CA</v>
          </cell>
          <cell r="H1396" t="str">
            <v>BC</v>
          </cell>
        </row>
        <row r="1397">
          <cell r="A1397">
            <v>20005872</v>
          </cell>
          <cell r="B1397" t="str">
            <v>McNally, Kirstie</v>
          </cell>
          <cell r="C1397" t="str">
            <v>Kristie McNally</v>
          </cell>
          <cell r="D1397" t="str">
            <v>1621 Pembroke St.</v>
          </cell>
          <cell r="E1397" t="str">
            <v>V8R 1W4</v>
          </cell>
          <cell r="F1397" t="str">
            <v>Victoria</v>
          </cell>
          <cell r="G1397" t="str">
            <v>CA</v>
          </cell>
          <cell r="H1397" t="str">
            <v>BC</v>
          </cell>
        </row>
        <row r="1398">
          <cell r="A1398">
            <v>20005873</v>
          </cell>
          <cell r="B1398" t="str">
            <v>Goddard, Tim</v>
          </cell>
          <cell r="C1398" t="str">
            <v/>
          </cell>
          <cell r="D1398" t="str">
            <v>45 Parkside Dr.</v>
          </cell>
          <cell r="E1398" t="str">
            <v>C1E 1N1</v>
          </cell>
          <cell r="F1398" t="str">
            <v>Charlottetown</v>
          </cell>
          <cell r="G1398" t="str">
            <v>CA</v>
          </cell>
          <cell r="H1398" t="str">
            <v>PE</v>
          </cell>
        </row>
        <row r="1399">
          <cell r="A1399">
            <v>20005874</v>
          </cell>
          <cell r="B1399" t="str">
            <v>Living Stone Studio</v>
          </cell>
          <cell r="C1399" t="str">
            <v/>
          </cell>
          <cell r="D1399" t="str">
            <v>6375 West Saanich Rd</v>
          </cell>
          <cell r="E1399" t="str">
            <v>V8M 1W8</v>
          </cell>
          <cell r="F1399" t="str">
            <v>Saanichton</v>
          </cell>
          <cell r="G1399" t="str">
            <v>CA</v>
          </cell>
          <cell r="H1399" t="str">
            <v>BC</v>
          </cell>
        </row>
        <row r="1400">
          <cell r="A1400">
            <v>20005875</v>
          </cell>
          <cell r="B1400" t="str">
            <v>Woodbridge, Kenzie</v>
          </cell>
          <cell r="C1400" t="str">
            <v/>
          </cell>
          <cell r="D1400" t="str">
            <v>3 - 5740 Hastings St.</v>
          </cell>
          <cell r="E1400" t="str">
            <v>V5B 1R6</v>
          </cell>
          <cell r="F1400" t="str">
            <v>Burnaby</v>
          </cell>
          <cell r="G1400" t="str">
            <v>CA</v>
          </cell>
          <cell r="H1400" t="str">
            <v>BC</v>
          </cell>
        </row>
        <row r="1401">
          <cell r="A1401">
            <v>20005876</v>
          </cell>
          <cell r="B1401" t="str">
            <v>Canadian Training Resources</v>
          </cell>
          <cell r="C1401" t="str">
            <v/>
          </cell>
          <cell r="D1401" t="str">
            <v>#205-259 Midpark Way SE</v>
          </cell>
          <cell r="E1401" t="str">
            <v>T2X 1M2</v>
          </cell>
          <cell r="F1401" t="str">
            <v>Calgary</v>
          </cell>
          <cell r="G1401" t="str">
            <v>CA</v>
          </cell>
          <cell r="H1401" t="str">
            <v>AB</v>
          </cell>
        </row>
        <row r="1402">
          <cell r="A1402">
            <v>20005877</v>
          </cell>
          <cell r="B1402" t="str">
            <v>Morgan, Alun</v>
          </cell>
          <cell r="C1402" t="str">
            <v>Alun Morgan</v>
          </cell>
          <cell r="D1402" t="str">
            <v>75 Hamlin Lane Heavitree</v>
          </cell>
          <cell r="E1402" t="str">
            <v>EX1 2SE</v>
          </cell>
          <cell r="F1402" t="str">
            <v/>
          </cell>
          <cell r="G1402" t="str">
            <v>GB</v>
          </cell>
          <cell r="H1402" t="str">
            <v/>
          </cell>
        </row>
        <row r="1403">
          <cell r="A1403">
            <v>20005878</v>
          </cell>
          <cell r="B1403" t="str">
            <v>Dzisah, James Sefe</v>
          </cell>
          <cell r="C1403" t="str">
            <v>James Sefe Dzisah</v>
          </cell>
          <cell r="D1403" t="str">
            <v>House 4 Pantang Hospital Rd</v>
          </cell>
          <cell r="E1403" t="str">
            <v/>
          </cell>
          <cell r="F1403" t="str">
            <v>Adenta</v>
          </cell>
          <cell r="G1403" t="str">
            <v>GH</v>
          </cell>
          <cell r="H1403" t="str">
            <v>Ghana</v>
          </cell>
        </row>
        <row r="1404">
          <cell r="A1404">
            <v>20005879</v>
          </cell>
          <cell r="B1404" t="str">
            <v>Media Classified Corporation</v>
          </cell>
          <cell r="C1404" t="str">
            <v/>
          </cell>
          <cell r="D1404" t="str">
            <v>#401 - 610 Applewood Cr.</v>
          </cell>
          <cell r="E1404" t="str">
            <v>L4K 0E3</v>
          </cell>
          <cell r="F1404" t="str">
            <v>Vaughan</v>
          </cell>
          <cell r="G1404" t="str">
            <v>CA</v>
          </cell>
          <cell r="H1404" t="str">
            <v>ON</v>
          </cell>
        </row>
        <row r="1405">
          <cell r="A1405">
            <v>20005880</v>
          </cell>
          <cell r="B1405" t="str">
            <v>BCEIA</v>
          </cell>
          <cell r="C1405" t="str">
            <v/>
          </cell>
          <cell r="D1405" t="str">
            <v>#305 - 1130 West Pender St.</v>
          </cell>
          <cell r="E1405" t="str">
            <v>V6E 4A4</v>
          </cell>
          <cell r="F1405" t="str">
            <v>Vancouver</v>
          </cell>
          <cell r="G1405" t="str">
            <v>CA</v>
          </cell>
          <cell r="H1405" t="str">
            <v>BC</v>
          </cell>
        </row>
        <row r="1406">
          <cell r="A1406">
            <v>20005881</v>
          </cell>
          <cell r="B1406" t="str">
            <v>TUF Holdings Inc.</v>
          </cell>
          <cell r="C1406" t="str">
            <v>Curtis Allen Stone</v>
          </cell>
          <cell r="D1406" t="str">
            <v>1241 Lawson Ave.</v>
          </cell>
          <cell r="E1406" t="str">
            <v>V1Y 6V1</v>
          </cell>
          <cell r="F1406" t="str">
            <v>Kelowna</v>
          </cell>
          <cell r="G1406" t="str">
            <v>CA</v>
          </cell>
          <cell r="H1406" t="str">
            <v>BC</v>
          </cell>
        </row>
        <row r="1407">
          <cell r="A1407">
            <v>20005882</v>
          </cell>
          <cell r="B1407" t="str">
            <v>Lewis, Emily</v>
          </cell>
          <cell r="C1407" t="str">
            <v>Emily Lewis</v>
          </cell>
          <cell r="D1407" t="str">
            <v>10298 Wildrose Dr.</v>
          </cell>
          <cell r="E1407" t="str">
            <v>V0X 1X1</v>
          </cell>
          <cell r="F1407" t="str">
            <v>Rosedale</v>
          </cell>
          <cell r="G1407" t="str">
            <v>CA</v>
          </cell>
          <cell r="H1407" t="str">
            <v>BC</v>
          </cell>
        </row>
        <row r="1408">
          <cell r="A1408">
            <v>20005883</v>
          </cell>
          <cell r="B1408" t="str">
            <v>Receiver General For Canada - SSHRC</v>
          </cell>
          <cell r="C1408" t="str">
            <v/>
          </cell>
          <cell r="D1408" t="str">
            <v>Finance &amp; Awards Administration Division350 Albert St.</v>
          </cell>
          <cell r="E1408" t="str">
            <v>K1A 1H5</v>
          </cell>
          <cell r="F1408" t="str">
            <v>Ottawa</v>
          </cell>
          <cell r="G1408" t="str">
            <v>CA</v>
          </cell>
          <cell r="H1408" t="str">
            <v>ON</v>
          </cell>
        </row>
        <row r="1409">
          <cell r="A1409">
            <v>20005884</v>
          </cell>
          <cell r="B1409" t="str">
            <v>Lickers, Michael James</v>
          </cell>
          <cell r="C1409" t="str">
            <v>Michael James Lickers</v>
          </cell>
          <cell r="D1409" t="str">
            <v>5411 Centre A St. NE</v>
          </cell>
          <cell r="E1409" t="str">
            <v>T2K 1K1</v>
          </cell>
          <cell r="F1409" t="str">
            <v>Calgary</v>
          </cell>
          <cell r="G1409" t="str">
            <v>CA</v>
          </cell>
          <cell r="H1409" t="str">
            <v>AB</v>
          </cell>
        </row>
        <row r="1410">
          <cell r="A1410">
            <v>20005886</v>
          </cell>
          <cell r="B1410" t="str">
            <v>1017514 B.C. Ltd</v>
          </cell>
          <cell r="C1410" t="str">
            <v>Susan Tinker</v>
          </cell>
          <cell r="D1410" t="str">
            <v>125 Sunnyside Drive</v>
          </cell>
          <cell r="E1410" t="str">
            <v>V8K 1W1</v>
          </cell>
          <cell r="F1410" t="str">
            <v>Salt Spring Island</v>
          </cell>
          <cell r="G1410" t="str">
            <v>CA</v>
          </cell>
          <cell r="H1410" t="str">
            <v>BC</v>
          </cell>
        </row>
        <row r="1411">
          <cell r="A1411">
            <v>20005887</v>
          </cell>
          <cell r="B1411" t="str">
            <v>Inkwood Communications Inc.</v>
          </cell>
          <cell r="C1411" t="str">
            <v/>
          </cell>
          <cell r="D1411" t="str">
            <v>810-3130-66 Ave S.W.</v>
          </cell>
          <cell r="E1411" t="str">
            <v>T3E 5K8</v>
          </cell>
          <cell r="F1411" t="str">
            <v>Calgary</v>
          </cell>
          <cell r="G1411" t="str">
            <v>CA</v>
          </cell>
          <cell r="H1411" t="str">
            <v>AB</v>
          </cell>
        </row>
        <row r="1412">
          <cell r="A1412">
            <v>20005888</v>
          </cell>
          <cell r="B1412" t="str">
            <v>go2HR</v>
          </cell>
          <cell r="C1412" t="str">
            <v/>
          </cell>
          <cell r="D1412" t="str">
            <v>#450-505 Burrard St.                    PO Box 59</v>
          </cell>
          <cell r="E1412" t="str">
            <v>V7X 1M3</v>
          </cell>
          <cell r="F1412" t="str">
            <v>Vancouver</v>
          </cell>
          <cell r="G1412" t="str">
            <v>CA</v>
          </cell>
          <cell r="H1412" t="str">
            <v>BC</v>
          </cell>
        </row>
        <row r="1413">
          <cell r="A1413">
            <v>20005889</v>
          </cell>
          <cell r="B1413" t="str">
            <v>Honest Education</v>
          </cell>
          <cell r="C1413" t="str">
            <v>Terry Kim</v>
          </cell>
          <cell r="D1413" t="str">
            <v>202 Beomjin Bldg                        Teheran ro Gangnam gu</v>
          </cell>
          <cell r="E1413" t="str">
            <v>06220</v>
          </cell>
          <cell r="F1413" t="str">
            <v>Seoul</v>
          </cell>
          <cell r="G1413" t="str">
            <v>KP</v>
          </cell>
          <cell r="H1413" t="str">
            <v>Korea</v>
          </cell>
        </row>
        <row r="1414">
          <cell r="A1414">
            <v>20005890</v>
          </cell>
          <cell r="B1414" t="str">
            <v>Rhodes, Ekaterina</v>
          </cell>
          <cell r="C1414" t="str">
            <v>Ekaterina Rhodes</v>
          </cell>
          <cell r="D1414" t="str">
            <v>4698 Scottswood Place</v>
          </cell>
          <cell r="E1414" t="str">
            <v>V8Y 2Y1</v>
          </cell>
          <cell r="F1414" t="str">
            <v>Victoria</v>
          </cell>
          <cell r="G1414" t="str">
            <v>CA</v>
          </cell>
          <cell r="H1414" t="str">
            <v>BC</v>
          </cell>
        </row>
        <row r="1415">
          <cell r="A1415">
            <v>20005892</v>
          </cell>
          <cell r="B1415" t="str">
            <v>Westfall, Andrea</v>
          </cell>
          <cell r="C1415" t="str">
            <v>Andrea Westfall</v>
          </cell>
          <cell r="D1415" t="str">
            <v>3194 Matilda Dr.</v>
          </cell>
          <cell r="E1415" t="str">
            <v>V9C 1Y5</v>
          </cell>
          <cell r="F1415" t="str">
            <v>Victoria</v>
          </cell>
          <cell r="G1415" t="str">
            <v>CA</v>
          </cell>
          <cell r="H1415" t="str">
            <v>BC</v>
          </cell>
        </row>
        <row r="1416">
          <cell r="A1416">
            <v>20005893</v>
          </cell>
          <cell r="B1416" t="str">
            <v>Chung, Lawrence</v>
          </cell>
          <cell r="C1416" t="str">
            <v>Lawrence Chung</v>
          </cell>
          <cell r="D1416" t="str">
            <v>464E - 4678 Elk Lake Dr.</v>
          </cell>
          <cell r="E1416" t="str">
            <v>V8Z 5M1</v>
          </cell>
          <cell r="F1416" t="str">
            <v>Victoria</v>
          </cell>
          <cell r="G1416" t="str">
            <v>CA</v>
          </cell>
          <cell r="H1416" t="str">
            <v>BC</v>
          </cell>
        </row>
        <row r="1417">
          <cell r="A1417">
            <v>20005894</v>
          </cell>
          <cell r="B1417" t="str">
            <v>Dubois, Sara</v>
          </cell>
          <cell r="C1417" t="str">
            <v>Sara Dubois</v>
          </cell>
          <cell r="D1417" t="str">
            <v>8624 Caraway Court</v>
          </cell>
          <cell r="E1417" t="str">
            <v>V5A 4J1</v>
          </cell>
          <cell r="F1417" t="str">
            <v>Burnaby</v>
          </cell>
          <cell r="G1417" t="str">
            <v>CA</v>
          </cell>
          <cell r="H1417" t="str">
            <v>BC</v>
          </cell>
        </row>
        <row r="1418">
          <cell r="A1418">
            <v>20005896</v>
          </cell>
          <cell r="B1418" t="str">
            <v>Leslie, Kathleen</v>
          </cell>
          <cell r="C1418" t="str">
            <v>Kathleen Leslie</v>
          </cell>
          <cell r="D1418" t="str">
            <v>672 Clearwater Cres</v>
          </cell>
          <cell r="E1418" t="str">
            <v>N5X 4J7</v>
          </cell>
          <cell r="F1418" t="str">
            <v>London</v>
          </cell>
          <cell r="G1418" t="str">
            <v>CA</v>
          </cell>
          <cell r="H1418" t="str">
            <v>ON</v>
          </cell>
        </row>
        <row r="1419">
          <cell r="A1419">
            <v>20005897</v>
          </cell>
          <cell r="B1419" t="str">
            <v>Price, Megan</v>
          </cell>
          <cell r="C1419" t="str">
            <v>Megan Price</v>
          </cell>
          <cell r="D1419" t="str">
            <v>4517 Arkansas Ave, NW</v>
          </cell>
          <cell r="E1419" t="str">
            <v>20011</v>
          </cell>
          <cell r="F1419" t="str">
            <v>Washington</v>
          </cell>
          <cell r="G1419" t="str">
            <v>US</v>
          </cell>
          <cell r="H1419" t="str">
            <v>DC</v>
          </cell>
        </row>
        <row r="1420">
          <cell r="A1420">
            <v>20005898</v>
          </cell>
          <cell r="B1420" t="str">
            <v>Pastershank, Georgine</v>
          </cell>
          <cell r="C1420" t="str">
            <v>Georgine Pastershank</v>
          </cell>
          <cell r="D1420" t="str">
            <v>2121 Wenman Dr.</v>
          </cell>
          <cell r="E1420" t="str">
            <v>V8N 2S3</v>
          </cell>
          <cell r="F1420" t="str">
            <v>Victoria</v>
          </cell>
          <cell r="G1420" t="str">
            <v>CA</v>
          </cell>
          <cell r="H1420" t="str">
            <v>BC</v>
          </cell>
        </row>
        <row r="1421">
          <cell r="A1421">
            <v>20005899</v>
          </cell>
          <cell r="B1421" t="str">
            <v>Feisty Creative</v>
          </cell>
          <cell r="C1421" t="str">
            <v/>
          </cell>
          <cell r="D1421" t="str">
            <v>397 Atkins Ave</v>
          </cell>
          <cell r="E1421" t="str">
            <v>V9B 3A1</v>
          </cell>
          <cell r="F1421" t="str">
            <v>Victoria</v>
          </cell>
          <cell r="G1421" t="str">
            <v>CA</v>
          </cell>
          <cell r="H1421" t="str">
            <v>BC</v>
          </cell>
        </row>
        <row r="1422">
          <cell r="A1422">
            <v>20005900</v>
          </cell>
          <cell r="B1422" t="str">
            <v>Morry, Christopher John</v>
          </cell>
          <cell r="C1422" t="str">
            <v/>
          </cell>
          <cell r="D1422" t="str">
            <v>1325 Leask Rd.</v>
          </cell>
          <cell r="E1422" t="str">
            <v>V9X 1P7</v>
          </cell>
          <cell r="F1422" t="str">
            <v>Nanaimo</v>
          </cell>
          <cell r="G1422" t="str">
            <v>CA</v>
          </cell>
          <cell r="H1422" t="str">
            <v>BC</v>
          </cell>
        </row>
        <row r="1423">
          <cell r="A1423">
            <v>20005901</v>
          </cell>
          <cell r="B1423" t="str">
            <v>Davis, Karen</v>
          </cell>
          <cell r="C1423" t="str">
            <v>Karen Davis</v>
          </cell>
          <cell r="D1423" t="str">
            <v>93 Yoho Dr.</v>
          </cell>
          <cell r="E1423" t="str">
            <v>K2M 2V3</v>
          </cell>
          <cell r="F1423" t="str">
            <v>Ottawa</v>
          </cell>
          <cell r="G1423" t="str">
            <v>CA</v>
          </cell>
          <cell r="H1423" t="str">
            <v>ON</v>
          </cell>
        </row>
        <row r="1424">
          <cell r="A1424">
            <v>20005902</v>
          </cell>
          <cell r="B1424" t="str">
            <v>Mateer, Jennifer</v>
          </cell>
          <cell r="C1424" t="str">
            <v>Jennifer Mateer</v>
          </cell>
          <cell r="D1424" t="str">
            <v>2319B Sooke Rd</v>
          </cell>
          <cell r="E1424" t="str">
            <v>V9B 1X6</v>
          </cell>
          <cell r="F1424" t="str">
            <v>Victoria</v>
          </cell>
          <cell r="G1424" t="str">
            <v>CA</v>
          </cell>
          <cell r="H1424" t="str">
            <v>BC</v>
          </cell>
        </row>
        <row r="1425">
          <cell r="A1425">
            <v>20005903</v>
          </cell>
          <cell r="B1425" t="str">
            <v>Muller, Dr. Tanja</v>
          </cell>
          <cell r="C1425" t="str">
            <v>Dr. Tanja Muller</v>
          </cell>
          <cell r="D1425" t="str">
            <v>Claudiusstr 6</v>
          </cell>
          <cell r="E1425" t="str">
            <v>10557</v>
          </cell>
          <cell r="F1425" t="str">
            <v>Berlin</v>
          </cell>
          <cell r="G1425" t="str">
            <v>DE</v>
          </cell>
          <cell r="H1425" t="str">
            <v>Germany</v>
          </cell>
        </row>
        <row r="1426">
          <cell r="A1426">
            <v>20005904</v>
          </cell>
          <cell r="B1426" t="str">
            <v>Dr. Vicky Stergiopoulos Medicine Professional Corpration</v>
          </cell>
          <cell r="C1426" t="str">
            <v>Vicky  Stergiopoulos</v>
          </cell>
          <cell r="D1426" t="str">
            <v>C/O CAMH Administrative Agent Inc.      4027-33 Russell Street</v>
          </cell>
          <cell r="E1426" t="str">
            <v>M5S 2S1</v>
          </cell>
          <cell r="F1426" t="str">
            <v>Toronto</v>
          </cell>
          <cell r="G1426" t="str">
            <v>CA</v>
          </cell>
          <cell r="H1426" t="str">
            <v>ON</v>
          </cell>
        </row>
        <row r="1427">
          <cell r="A1427">
            <v>20005905</v>
          </cell>
          <cell r="B1427" t="str">
            <v>McKenzie, Debra</v>
          </cell>
          <cell r="C1427" t="str">
            <v>Debra McKenzie</v>
          </cell>
          <cell r="D1427" t="str">
            <v>307-510 Lorne St.</v>
          </cell>
          <cell r="E1427" t="str">
            <v>V2C 1W3</v>
          </cell>
          <cell r="F1427" t="str">
            <v>Kamloops</v>
          </cell>
          <cell r="G1427" t="str">
            <v>CA</v>
          </cell>
          <cell r="H1427" t="str">
            <v>BC</v>
          </cell>
        </row>
        <row r="1428">
          <cell r="A1428">
            <v>20005906</v>
          </cell>
          <cell r="B1428" t="str">
            <v>Sylvie Plante Enterprise Channeling Inc.</v>
          </cell>
          <cell r="C1428" t="str">
            <v>Sylvie Plante</v>
          </cell>
          <cell r="D1428" t="str">
            <v>27 Rockcliffe Way</v>
          </cell>
          <cell r="E1428" t="str">
            <v>K1M 1B3</v>
          </cell>
          <cell r="F1428" t="str">
            <v>Ottawa</v>
          </cell>
          <cell r="G1428" t="str">
            <v>CA</v>
          </cell>
          <cell r="H1428" t="str">
            <v>ON</v>
          </cell>
        </row>
        <row r="1429">
          <cell r="A1429">
            <v>20005907</v>
          </cell>
          <cell r="B1429" t="str">
            <v>Walden, Jeremy</v>
          </cell>
          <cell r="C1429" t="str">
            <v>Jeremy Walden</v>
          </cell>
          <cell r="D1429" t="str">
            <v>26 Bastion Square                       3rd Floor Burnes House</v>
          </cell>
          <cell r="E1429" t="str">
            <v>V8W 1H9</v>
          </cell>
          <cell r="F1429" t="str">
            <v>Victoria</v>
          </cell>
          <cell r="G1429" t="str">
            <v>CA</v>
          </cell>
          <cell r="H1429" t="str">
            <v>BC</v>
          </cell>
        </row>
        <row r="1430">
          <cell r="A1430">
            <v>20005908</v>
          </cell>
          <cell r="B1430" t="str">
            <v>Matsuura, Sakiko</v>
          </cell>
          <cell r="C1430" t="str">
            <v>Sakiko Matsuura</v>
          </cell>
          <cell r="D1430" t="str">
            <v>15 Kirkland Blvd</v>
          </cell>
          <cell r="E1430" t="str">
            <v>M6A 1E5</v>
          </cell>
          <cell r="F1430" t="str">
            <v>Toronto</v>
          </cell>
          <cell r="G1430" t="str">
            <v>CA</v>
          </cell>
          <cell r="H1430" t="str">
            <v>ON</v>
          </cell>
        </row>
        <row r="1431">
          <cell r="A1431">
            <v>20005909</v>
          </cell>
          <cell r="B1431" t="str">
            <v>Weinstein, Max</v>
          </cell>
          <cell r="C1431" t="str">
            <v>Max Weinstein</v>
          </cell>
          <cell r="D1431" t="str">
            <v>33-2705 Cook St</v>
          </cell>
          <cell r="E1431" t="str">
            <v>V8T 3S3</v>
          </cell>
          <cell r="F1431" t="str">
            <v>Victoria</v>
          </cell>
          <cell r="G1431" t="str">
            <v>CA</v>
          </cell>
          <cell r="H1431" t="str">
            <v>BC</v>
          </cell>
        </row>
        <row r="1432">
          <cell r="A1432">
            <v>20005910</v>
          </cell>
          <cell r="B1432" t="str">
            <v>FindA University Ltd.</v>
          </cell>
          <cell r="C1432" t="str">
            <v/>
          </cell>
          <cell r="D1432" t="str">
            <v>Sellers Wheel                           151 Arundel St.</v>
          </cell>
          <cell r="E1432" t="str">
            <v>S1 2NU</v>
          </cell>
          <cell r="F1432" t="str">
            <v>Sheffield</v>
          </cell>
          <cell r="G1432" t="str">
            <v>GB</v>
          </cell>
          <cell r="H1432" t="str">
            <v>UK</v>
          </cell>
        </row>
        <row r="1433">
          <cell r="A1433">
            <v>20005911</v>
          </cell>
          <cell r="B1433" t="str">
            <v>Hazmasters Inc.</v>
          </cell>
          <cell r="C1433" t="str">
            <v>Jenn Panghulan</v>
          </cell>
          <cell r="D1433" t="str">
            <v>Unit 4 - 651 Harwood Ave</v>
          </cell>
          <cell r="E1433" t="str">
            <v>L1Z 0K4</v>
          </cell>
          <cell r="F1433" t="str">
            <v>Ajax</v>
          </cell>
          <cell r="G1433" t="str">
            <v>CA</v>
          </cell>
          <cell r="H1433" t="str">
            <v>ON</v>
          </cell>
        </row>
        <row r="1434">
          <cell r="A1434">
            <v>20005912</v>
          </cell>
          <cell r="B1434" t="str">
            <v>H.L. Demolition &amp; Waste Management Ltd.</v>
          </cell>
          <cell r="C1434" t="str">
            <v/>
          </cell>
          <cell r="D1434" t="str">
            <v>4481 Markham St.</v>
          </cell>
          <cell r="E1434" t="str">
            <v>V8Z 5N3</v>
          </cell>
          <cell r="F1434" t="str">
            <v>Victoria</v>
          </cell>
          <cell r="G1434" t="str">
            <v>CA</v>
          </cell>
          <cell r="H1434" t="str">
            <v>BC</v>
          </cell>
        </row>
        <row r="1435">
          <cell r="A1435">
            <v>20005913</v>
          </cell>
          <cell r="B1435" t="str">
            <v>Imperial Welding Ltd.</v>
          </cell>
          <cell r="C1435" t="str">
            <v/>
          </cell>
          <cell r="D1435" t="str">
            <v>9380 Smiley Rd.</v>
          </cell>
          <cell r="E1435" t="str">
            <v>V0R 1K4</v>
          </cell>
          <cell r="F1435" t="str">
            <v>Chemainus</v>
          </cell>
          <cell r="G1435" t="str">
            <v>CA</v>
          </cell>
          <cell r="H1435" t="str">
            <v>BC</v>
          </cell>
        </row>
        <row r="1436">
          <cell r="A1436">
            <v>20005914</v>
          </cell>
          <cell r="B1436" t="str">
            <v>RTL Mechanical Systems Ltd.</v>
          </cell>
          <cell r="C1436" t="str">
            <v/>
          </cell>
          <cell r="D1436" t="str">
            <v>1530 Shawnigan Lake Rd.</v>
          </cell>
          <cell r="E1436" t="str">
            <v>V0R 2W5</v>
          </cell>
          <cell r="F1436" t="str">
            <v>Shawnigan Lake</v>
          </cell>
          <cell r="G1436" t="str">
            <v>CA</v>
          </cell>
          <cell r="H1436" t="str">
            <v>BC</v>
          </cell>
        </row>
        <row r="1437">
          <cell r="A1437">
            <v>20005915</v>
          </cell>
          <cell r="B1437" t="str">
            <v>Tafe Measure Ltd.</v>
          </cell>
          <cell r="C1437" t="str">
            <v/>
          </cell>
          <cell r="D1437" t="str">
            <v>745 Linkleas Ave.</v>
          </cell>
          <cell r="E1437" t="str">
            <v>V8S 5C4</v>
          </cell>
          <cell r="F1437" t="str">
            <v>Victoria</v>
          </cell>
          <cell r="G1437" t="str">
            <v>CA</v>
          </cell>
          <cell r="H1437" t="str">
            <v>BC</v>
          </cell>
        </row>
        <row r="1438">
          <cell r="A1438">
            <v>20005916</v>
          </cell>
          <cell r="B1438" t="str">
            <v>Delco Building Maintenance 2007 Ltd.</v>
          </cell>
          <cell r="C1438" t="str">
            <v/>
          </cell>
          <cell r="D1438" t="str">
            <v>413 Hillside Ave.</v>
          </cell>
          <cell r="E1438" t="str">
            <v>V8T 1Y6</v>
          </cell>
          <cell r="F1438" t="str">
            <v>Victoria</v>
          </cell>
          <cell r="G1438" t="str">
            <v>CA</v>
          </cell>
          <cell r="H1438" t="str">
            <v>BC</v>
          </cell>
        </row>
        <row r="1439">
          <cell r="A1439">
            <v>20005917</v>
          </cell>
          <cell r="B1439" t="str">
            <v>Rhino Labour</v>
          </cell>
          <cell r="C1439" t="str">
            <v/>
          </cell>
          <cell r="D1439" t="str">
            <v>105-847 Goldstream Ave.</v>
          </cell>
          <cell r="E1439" t="str">
            <v>V9B 2X8</v>
          </cell>
          <cell r="F1439" t="str">
            <v>Victoria</v>
          </cell>
          <cell r="G1439" t="str">
            <v>CA</v>
          </cell>
          <cell r="H1439" t="str">
            <v>BC</v>
          </cell>
        </row>
        <row r="1440">
          <cell r="A1440">
            <v>20005918</v>
          </cell>
          <cell r="B1440" t="str">
            <v>Acoustics West Installations Ltd.</v>
          </cell>
          <cell r="C1440" t="str">
            <v/>
          </cell>
          <cell r="D1440" t="str">
            <v>3007 Admirals Rd.</v>
          </cell>
          <cell r="E1440" t="str">
            <v>V9A 2R5</v>
          </cell>
          <cell r="F1440" t="str">
            <v>Victoria</v>
          </cell>
          <cell r="G1440" t="str">
            <v>CA</v>
          </cell>
          <cell r="H1440" t="str">
            <v>BC</v>
          </cell>
        </row>
        <row r="1441">
          <cell r="A1441">
            <v>20005919</v>
          </cell>
          <cell r="B1441" t="str">
            <v>Brown, Alison</v>
          </cell>
          <cell r="C1441" t="str">
            <v>Alison Brown</v>
          </cell>
          <cell r="D1441" t="str">
            <v>207-815 Rupert Terrace</v>
          </cell>
          <cell r="E1441" t="str">
            <v>V8V 3E4</v>
          </cell>
          <cell r="F1441" t="str">
            <v>Victoria</v>
          </cell>
          <cell r="G1441" t="str">
            <v>CA</v>
          </cell>
          <cell r="H1441" t="str">
            <v>BC</v>
          </cell>
        </row>
        <row r="1442">
          <cell r="A1442">
            <v>20005920</v>
          </cell>
          <cell r="B1442" t="str">
            <v>Stothers Dawson, Karen</v>
          </cell>
          <cell r="C1442" t="str">
            <v>Karen Stothers Dawson</v>
          </cell>
          <cell r="D1442" t="str">
            <v>PO BOX 1968 7330 Cowichan Lake Rd</v>
          </cell>
          <cell r="E1442" t="str">
            <v>V0R 2N0</v>
          </cell>
          <cell r="F1442" t="str">
            <v>Lake Cowichan</v>
          </cell>
          <cell r="G1442" t="str">
            <v>CA</v>
          </cell>
          <cell r="H1442" t="str">
            <v>BC</v>
          </cell>
        </row>
        <row r="1443">
          <cell r="A1443">
            <v>20005921</v>
          </cell>
          <cell r="B1443" t="str">
            <v>Zakaria, Patty</v>
          </cell>
          <cell r="C1443" t="str">
            <v>Patty Zakaria</v>
          </cell>
          <cell r="D1443" t="str">
            <v>310-150 Lakeshore Rd West</v>
          </cell>
          <cell r="E1443" t="str">
            <v>L5H 3R2</v>
          </cell>
          <cell r="F1443" t="str">
            <v>Mississauga</v>
          </cell>
          <cell r="G1443" t="str">
            <v>CA</v>
          </cell>
          <cell r="H1443" t="str">
            <v>ON</v>
          </cell>
        </row>
        <row r="1444">
          <cell r="A1444">
            <v>20005922</v>
          </cell>
          <cell r="B1444" t="str">
            <v>Escal Institute of Advanced Technologies, Inc</v>
          </cell>
          <cell r="C1444" t="str">
            <v/>
          </cell>
          <cell r="D1444" t="str">
            <v>PO Box 419108</v>
          </cell>
          <cell r="E1444" t="str">
            <v>02241-9108</v>
          </cell>
          <cell r="F1444" t="str">
            <v>Boston</v>
          </cell>
          <cell r="G1444" t="str">
            <v>US</v>
          </cell>
          <cell r="H1444" t="str">
            <v>MA</v>
          </cell>
        </row>
        <row r="1445">
          <cell r="A1445">
            <v>20005923</v>
          </cell>
          <cell r="B1445" t="str">
            <v>Ingram International</v>
          </cell>
          <cell r="C1445" t="str">
            <v/>
          </cell>
          <cell r="D1445" t="str">
            <v>PO Box 502779</v>
          </cell>
          <cell r="E1445" t="str">
            <v>63150-2779</v>
          </cell>
          <cell r="F1445" t="str">
            <v>St. Louis</v>
          </cell>
          <cell r="G1445" t="str">
            <v>US</v>
          </cell>
          <cell r="H1445" t="str">
            <v>MO</v>
          </cell>
        </row>
        <row r="1446">
          <cell r="A1446">
            <v>20005924</v>
          </cell>
          <cell r="B1446" t="str">
            <v>Compas Group Canada - Edmonton</v>
          </cell>
          <cell r="C1446" t="str">
            <v/>
          </cell>
          <cell r="D1446" t="str">
            <v>ATTN Judy Cobb                          10215-108 St</v>
          </cell>
          <cell r="E1446" t="str">
            <v>T5J 1L6</v>
          </cell>
          <cell r="F1446" t="str">
            <v>Edmonton</v>
          </cell>
          <cell r="G1446" t="str">
            <v>CA</v>
          </cell>
          <cell r="H1446" t="str">
            <v>AB</v>
          </cell>
        </row>
        <row r="1447">
          <cell r="A1447">
            <v>20005925</v>
          </cell>
          <cell r="B1447" t="str">
            <v>NAIT Catering Services</v>
          </cell>
          <cell r="C1447" t="str">
            <v/>
          </cell>
          <cell r="D1447" t="str">
            <v>PEB 200                                 10415 Princess Elizabeth Ave.</v>
          </cell>
          <cell r="E1447" t="str">
            <v>T5G 0Y5</v>
          </cell>
          <cell r="F1447" t="str">
            <v>Edmonton</v>
          </cell>
          <cell r="G1447" t="str">
            <v>CA</v>
          </cell>
          <cell r="H1447" t="str">
            <v>AB</v>
          </cell>
        </row>
        <row r="1448">
          <cell r="A1448">
            <v>20005926</v>
          </cell>
          <cell r="B1448" t="str">
            <v>Moe, Rolin</v>
          </cell>
          <cell r="C1448" t="str">
            <v/>
          </cell>
          <cell r="D1448" t="str">
            <v>23630-97th Pl. W</v>
          </cell>
          <cell r="E1448" t="str">
            <v>98020</v>
          </cell>
          <cell r="F1448" t="str">
            <v>Edmonds</v>
          </cell>
          <cell r="G1448" t="str">
            <v>US</v>
          </cell>
          <cell r="H1448" t="str">
            <v>WA</v>
          </cell>
        </row>
        <row r="1449">
          <cell r="A1449">
            <v>20005927</v>
          </cell>
          <cell r="B1449" t="str">
            <v>Rahilly, Timothy</v>
          </cell>
          <cell r="C1449" t="str">
            <v>Timothy Rahilly</v>
          </cell>
          <cell r="D1449" t="str">
            <v>2601-301 Capilano Rd.</v>
          </cell>
          <cell r="E1449" t="str">
            <v>V3H 0G6</v>
          </cell>
          <cell r="F1449" t="str">
            <v>Port Moody</v>
          </cell>
          <cell r="G1449" t="str">
            <v>CA</v>
          </cell>
          <cell r="H1449" t="str">
            <v>BC</v>
          </cell>
        </row>
        <row r="1450">
          <cell r="A1450">
            <v>20005928</v>
          </cell>
          <cell r="B1450" t="str">
            <v>Quade, Tina</v>
          </cell>
          <cell r="C1450" t="str">
            <v/>
          </cell>
          <cell r="D1450" t="str">
            <v>4342 Shellbourne St.</v>
          </cell>
          <cell r="E1450" t="str">
            <v>V8N 3G3</v>
          </cell>
          <cell r="F1450" t="str">
            <v>Victoria</v>
          </cell>
          <cell r="G1450" t="str">
            <v>CA</v>
          </cell>
          <cell r="H1450" t="str">
            <v>BC</v>
          </cell>
        </row>
        <row r="1451">
          <cell r="A1451">
            <v>20005929</v>
          </cell>
          <cell r="B1451" t="str">
            <v>Downey, Sarah</v>
          </cell>
          <cell r="C1451" t="str">
            <v>Sarah Downey</v>
          </cell>
          <cell r="D1451" t="str">
            <v>1318 Thurlow Rd.</v>
          </cell>
          <cell r="E1451" t="str">
            <v>V8S 1L6</v>
          </cell>
          <cell r="F1451" t="str">
            <v>Victoria</v>
          </cell>
          <cell r="G1451" t="str">
            <v>CA</v>
          </cell>
          <cell r="H1451" t="str">
            <v>BC</v>
          </cell>
        </row>
        <row r="1452">
          <cell r="A1452">
            <v>20005930</v>
          </cell>
          <cell r="B1452" t="str">
            <v>Hooley, Warren</v>
          </cell>
          <cell r="C1452" t="str">
            <v>Warren Hooley</v>
          </cell>
          <cell r="D1452" t="str">
            <v>2770 West 3rd Ave</v>
          </cell>
          <cell r="E1452" t="str">
            <v>V6K 1M5</v>
          </cell>
          <cell r="F1452" t="str">
            <v>Vancouver</v>
          </cell>
          <cell r="G1452" t="str">
            <v>CA</v>
          </cell>
          <cell r="H1452" t="str">
            <v>BC</v>
          </cell>
        </row>
        <row r="1453">
          <cell r="A1453">
            <v>20005931</v>
          </cell>
          <cell r="B1453" t="str">
            <v>Thetis Island Nature Conservancy Society</v>
          </cell>
          <cell r="C1453" t="str">
            <v/>
          </cell>
          <cell r="D1453" t="str">
            <v>ATTN:  Stephanie Cottell                PO Box 18-2</v>
          </cell>
          <cell r="E1453" t="str">
            <v>V0R 2Y0</v>
          </cell>
          <cell r="F1453" t="str">
            <v>Thetis Island</v>
          </cell>
          <cell r="G1453" t="str">
            <v>CA</v>
          </cell>
          <cell r="H1453" t="str">
            <v>BC</v>
          </cell>
        </row>
        <row r="1454">
          <cell r="A1454">
            <v>20005932</v>
          </cell>
          <cell r="B1454" t="str">
            <v>Receiver General for Canada</v>
          </cell>
          <cell r="C1454" t="str">
            <v>Bram Dams</v>
          </cell>
          <cell r="D1454" t="str">
            <v>Pacific Rim National Park Reserve       Box 280</v>
          </cell>
          <cell r="E1454" t="str">
            <v>V0R 3A0</v>
          </cell>
          <cell r="F1454" t="str">
            <v>Ucluelet</v>
          </cell>
          <cell r="G1454" t="str">
            <v>CA</v>
          </cell>
          <cell r="H1454" t="str">
            <v>BC</v>
          </cell>
        </row>
        <row r="1455">
          <cell r="A1455">
            <v>20005933</v>
          </cell>
          <cell r="B1455" t="str">
            <v>Vu, Thi Thanh Thao</v>
          </cell>
          <cell r="C1455" t="str">
            <v/>
          </cell>
          <cell r="D1455" t="str">
            <v>36 Nguyen Dinh Trong St</v>
          </cell>
          <cell r="E1455" t="str">
            <v>55000</v>
          </cell>
          <cell r="F1455" t="str">
            <v>Danang</v>
          </cell>
          <cell r="G1455" t="str">
            <v>VN</v>
          </cell>
          <cell r="H1455" t="str">
            <v>Lien Chieu Distrtict</v>
          </cell>
        </row>
        <row r="1456">
          <cell r="A1456">
            <v>20005935</v>
          </cell>
          <cell r="B1456" t="str">
            <v>National Assn of Student Personnel Administrators</v>
          </cell>
          <cell r="C1456" t="str">
            <v/>
          </cell>
          <cell r="D1456" t="str">
            <v>10th floor - 111 K Street NE</v>
          </cell>
          <cell r="E1456" t="str">
            <v>20002</v>
          </cell>
          <cell r="F1456" t="str">
            <v>Washington</v>
          </cell>
          <cell r="G1456" t="str">
            <v>US</v>
          </cell>
          <cell r="H1456" t="str">
            <v>DC</v>
          </cell>
        </row>
        <row r="1457">
          <cell r="A1457">
            <v>20005937</v>
          </cell>
          <cell r="B1457" t="str">
            <v>Tigchelaar, James</v>
          </cell>
          <cell r="C1457" t="str">
            <v/>
          </cell>
          <cell r="D1457" t="str">
            <v>2796 Eaton St.</v>
          </cell>
          <cell r="E1457" t="str">
            <v>V5K 1K3</v>
          </cell>
          <cell r="F1457" t="str">
            <v>Vancouver</v>
          </cell>
          <cell r="G1457" t="str">
            <v>CA</v>
          </cell>
          <cell r="H1457" t="str">
            <v>BC</v>
          </cell>
        </row>
        <row r="1458">
          <cell r="A1458">
            <v>20005938</v>
          </cell>
          <cell r="B1458" t="str">
            <v>Versare Solutions LLC</v>
          </cell>
          <cell r="C1458" t="str">
            <v/>
          </cell>
          <cell r="D1458" t="str">
            <v>3236 California St. NE</v>
          </cell>
          <cell r="E1458" t="str">
            <v>55418</v>
          </cell>
          <cell r="F1458" t="str">
            <v>Minneapolis</v>
          </cell>
          <cell r="G1458" t="str">
            <v>US</v>
          </cell>
          <cell r="H1458" t="str">
            <v>MN</v>
          </cell>
        </row>
        <row r="1459">
          <cell r="A1459">
            <v>20005939</v>
          </cell>
          <cell r="B1459" t="str">
            <v>Lafleur, Nina</v>
          </cell>
          <cell r="C1459" t="str">
            <v/>
          </cell>
          <cell r="D1459" t="str">
            <v>3054 West 10th Ave</v>
          </cell>
          <cell r="E1459" t="str">
            <v>V6K 2K8</v>
          </cell>
          <cell r="F1459" t="str">
            <v>Vancouver</v>
          </cell>
          <cell r="G1459" t="str">
            <v>CA</v>
          </cell>
          <cell r="H1459" t="str">
            <v>BC</v>
          </cell>
        </row>
        <row r="1460">
          <cell r="A1460">
            <v>20005940</v>
          </cell>
          <cell r="B1460" t="str">
            <v>Learn 2 Inc.</v>
          </cell>
          <cell r="C1460" t="str">
            <v/>
          </cell>
          <cell r="D1460" t="str">
            <v>#401 - 2970 Lakeshore Blvd W.</v>
          </cell>
          <cell r="E1460" t="str">
            <v>M8V 1J7</v>
          </cell>
          <cell r="F1460" t="str">
            <v>Etobicoke</v>
          </cell>
          <cell r="G1460" t="str">
            <v>CA</v>
          </cell>
          <cell r="H1460" t="str">
            <v>ON</v>
          </cell>
        </row>
        <row r="1461">
          <cell r="A1461">
            <v>20005941</v>
          </cell>
          <cell r="B1461" t="str">
            <v>Child, Keith</v>
          </cell>
          <cell r="C1461" t="str">
            <v/>
          </cell>
          <cell r="D1461" t="str">
            <v>37 Chemin Loretta</v>
          </cell>
          <cell r="E1461" t="str">
            <v>J9B 1L7</v>
          </cell>
          <cell r="F1461" t="str">
            <v>Chelsea</v>
          </cell>
          <cell r="G1461" t="str">
            <v>CA</v>
          </cell>
          <cell r="H1461" t="str">
            <v>QC</v>
          </cell>
        </row>
        <row r="1462">
          <cell r="A1462">
            <v>20005942</v>
          </cell>
          <cell r="B1462" t="str">
            <v>Little Qualicum Cheeseworks</v>
          </cell>
          <cell r="C1462" t="str">
            <v/>
          </cell>
          <cell r="D1462" t="str">
            <v>403 Lowry´s Rd.</v>
          </cell>
          <cell r="E1462" t="str">
            <v>V9P 2B5</v>
          </cell>
          <cell r="F1462" t="str">
            <v>Parksville</v>
          </cell>
          <cell r="G1462" t="str">
            <v>CA</v>
          </cell>
          <cell r="H1462" t="str">
            <v>BC</v>
          </cell>
        </row>
        <row r="1463">
          <cell r="A1463">
            <v>20005943</v>
          </cell>
          <cell r="B1463" t="str">
            <v>Blue Grouse Estate Winery Ltd.</v>
          </cell>
          <cell r="C1463" t="str">
            <v/>
          </cell>
          <cell r="D1463" t="str">
            <v>2182 Lakeside Rd.</v>
          </cell>
          <cell r="E1463" t="str">
            <v>V9L 6M3</v>
          </cell>
          <cell r="F1463" t="str">
            <v>Duncan</v>
          </cell>
          <cell r="G1463" t="str">
            <v>CA</v>
          </cell>
          <cell r="H1463" t="str">
            <v>BC</v>
          </cell>
        </row>
        <row r="1464">
          <cell r="A1464">
            <v>20005944</v>
          </cell>
          <cell r="B1464" t="str">
            <v>Agati Inc.</v>
          </cell>
          <cell r="C1464" t="str">
            <v/>
          </cell>
          <cell r="D1464" t="str">
            <v>1219 W. Lake St.</v>
          </cell>
          <cell r="E1464" t="str">
            <v>60607</v>
          </cell>
          <cell r="F1464" t="str">
            <v>Chicago</v>
          </cell>
          <cell r="G1464" t="str">
            <v>US</v>
          </cell>
          <cell r="H1464" t="str">
            <v>IL</v>
          </cell>
        </row>
        <row r="1465">
          <cell r="A1465">
            <v>20005945</v>
          </cell>
          <cell r="B1465" t="str">
            <v>College of Alberta School Superintendents</v>
          </cell>
          <cell r="C1465" t="str">
            <v/>
          </cell>
          <cell r="D1465" t="str">
            <v>#1200-9925-109 St.</v>
          </cell>
          <cell r="E1465" t="str">
            <v>T5K 2J8</v>
          </cell>
          <cell r="F1465" t="str">
            <v>Edmonton</v>
          </cell>
          <cell r="G1465" t="str">
            <v>CA</v>
          </cell>
          <cell r="H1465" t="str">
            <v>AB</v>
          </cell>
        </row>
        <row r="1466">
          <cell r="A1466">
            <v>20005946</v>
          </cell>
          <cell r="B1466" t="str">
            <v>Banerjee, Nipa</v>
          </cell>
          <cell r="C1466" t="str">
            <v/>
          </cell>
          <cell r="D1466" t="str">
            <v>116 Dufferin Rd.</v>
          </cell>
          <cell r="E1466" t="str">
            <v>K1M 2A6</v>
          </cell>
          <cell r="F1466" t="str">
            <v>Ottawa</v>
          </cell>
          <cell r="G1466" t="str">
            <v>CA</v>
          </cell>
          <cell r="H1466" t="str">
            <v>ON</v>
          </cell>
        </row>
        <row r="1467">
          <cell r="A1467">
            <v>20005947</v>
          </cell>
          <cell r="B1467" t="str">
            <v>Bob Family Enteprises Inc. dba Easi File</v>
          </cell>
          <cell r="C1467" t="str">
            <v>Larry</v>
          </cell>
          <cell r="D1467" t="str">
            <v>22 Skycrest</v>
          </cell>
          <cell r="E1467" t="str">
            <v>92692</v>
          </cell>
          <cell r="F1467" t="str">
            <v>Mission Viejo</v>
          </cell>
          <cell r="G1467" t="str">
            <v>US</v>
          </cell>
          <cell r="H1467" t="str">
            <v>CA</v>
          </cell>
        </row>
        <row r="1468">
          <cell r="A1468">
            <v>20005948</v>
          </cell>
          <cell r="B1468" t="str">
            <v>Fisher, Cori</v>
          </cell>
          <cell r="C1468" t="str">
            <v/>
          </cell>
          <cell r="D1468" t="str">
            <v>1218 Deloume Rd.</v>
          </cell>
          <cell r="E1468" t="str">
            <v>V0R 2P2</v>
          </cell>
          <cell r="F1468" t="str">
            <v>Mill Bay</v>
          </cell>
          <cell r="G1468" t="str">
            <v>CA</v>
          </cell>
          <cell r="H1468" t="str">
            <v>BC</v>
          </cell>
        </row>
        <row r="1469">
          <cell r="A1469">
            <v>20005949</v>
          </cell>
          <cell r="B1469" t="str">
            <v>Henderson, Bob</v>
          </cell>
          <cell r="C1469" t="str">
            <v/>
          </cell>
          <cell r="D1469" t="str">
            <v>2631 Concession 7</v>
          </cell>
          <cell r="E1469" t="str">
            <v>L9P 1R4</v>
          </cell>
          <cell r="F1469" t="str">
            <v>Uxbridge</v>
          </cell>
          <cell r="G1469" t="str">
            <v>CA</v>
          </cell>
          <cell r="H1469" t="str">
            <v>ON</v>
          </cell>
        </row>
        <row r="1470">
          <cell r="A1470">
            <v>20005950</v>
          </cell>
          <cell r="B1470" t="str">
            <v>V Factor Coaches &amp; Consultants Inc., The</v>
          </cell>
          <cell r="C1470" t="str">
            <v/>
          </cell>
          <cell r="D1470" t="str">
            <v>2955 Strangway Pl.</v>
          </cell>
          <cell r="E1470" t="str">
            <v>V8B 0P8</v>
          </cell>
          <cell r="F1470" t="str">
            <v>Squamish</v>
          </cell>
          <cell r="G1470" t="str">
            <v>CA</v>
          </cell>
          <cell r="H1470" t="str">
            <v>BC</v>
          </cell>
        </row>
        <row r="1471">
          <cell r="A1471">
            <v>20005951</v>
          </cell>
          <cell r="B1471" t="str">
            <v>Cassels, Douglas</v>
          </cell>
          <cell r="C1471" t="str">
            <v/>
          </cell>
          <cell r="D1471" t="str">
            <v>749 Mapleton Pl</v>
          </cell>
          <cell r="E1471" t="str">
            <v>V8Z 6W1</v>
          </cell>
          <cell r="F1471" t="str">
            <v>Victoria</v>
          </cell>
          <cell r="G1471" t="str">
            <v>CA</v>
          </cell>
          <cell r="H1471" t="str">
            <v>BC</v>
          </cell>
        </row>
        <row r="1472">
          <cell r="A1472">
            <v>20005952</v>
          </cell>
          <cell r="B1472" t="str">
            <v>Stevenson, Colleen</v>
          </cell>
          <cell r="C1472" t="str">
            <v>Colleen Stevenson</v>
          </cell>
          <cell r="D1472" t="str">
            <v>36-840 Craigflower Rd</v>
          </cell>
          <cell r="E1472" t="str">
            <v>V9A 2X1</v>
          </cell>
          <cell r="F1472" t="str">
            <v>Victoria</v>
          </cell>
          <cell r="G1472" t="str">
            <v>CA</v>
          </cell>
          <cell r="H1472" t="str">
            <v>BC</v>
          </cell>
        </row>
        <row r="1473">
          <cell r="A1473">
            <v>20005953</v>
          </cell>
          <cell r="B1473" t="str">
            <v>Brown, Leslie</v>
          </cell>
          <cell r="C1473" t="str">
            <v/>
          </cell>
          <cell r="D1473" t="str">
            <v>1227 Oxford St.</v>
          </cell>
          <cell r="E1473" t="str">
            <v>V8V 2V6</v>
          </cell>
          <cell r="F1473" t="str">
            <v>Victoria</v>
          </cell>
          <cell r="G1473" t="str">
            <v>CA</v>
          </cell>
          <cell r="H1473" t="str">
            <v>BC</v>
          </cell>
        </row>
        <row r="1474">
          <cell r="A1474">
            <v>20005954</v>
          </cell>
          <cell r="B1474" t="str">
            <v>Coombs, William Timothy</v>
          </cell>
          <cell r="C1474" t="str">
            <v/>
          </cell>
          <cell r="D1474" t="str">
            <v>2602 Chillingham Court</v>
          </cell>
          <cell r="E1474" t="str">
            <v>77845</v>
          </cell>
          <cell r="F1474" t="str">
            <v>College Station</v>
          </cell>
          <cell r="G1474" t="str">
            <v>US</v>
          </cell>
          <cell r="H1474" t="str">
            <v>TX</v>
          </cell>
        </row>
        <row r="1475">
          <cell r="A1475">
            <v>20005955</v>
          </cell>
          <cell r="B1475" t="str">
            <v>FCABC Conference</v>
          </cell>
          <cell r="C1475" t="str">
            <v/>
          </cell>
          <cell r="D1475" t="str">
            <v>157 Brears Rd. South</v>
          </cell>
          <cell r="E1475" t="str">
            <v>V2J 4G3</v>
          </cell>
          <cell r="F1475" t="str">
            <v>Quesnel</v>
          </cell>
          <cell r="G1475" t="str">
            <v>CA</v>
          </cell>
          <cell r="H1475" t="str">
            <v>BC</v>
          </cell>
        </row>
        <row r="1476">
          <cell r="A1476">
            <v>20005956</v>
          </cell>
          <cell r="B1476" t="str">
            <v>Canadian Edge International Corp.</v>
          </cell>
          <cell r="C1476" t="str">
            <v/>
          </cell>
          <cell r="D1476" t="str">
            <v>4th floor - 920 Yonge St.</v>
          </cell>
          <cell r="E1476" t="str">
            <v>M4W 3C7</v>
          </cell>
          <cell r="F1476" t="str">
            <v>Toronto</v>
          </cell>
          <cell r="G1476" t="str">
            <v>CA</v>
          </cell>
          <cell r="H1476" t="str">
            <v>ON</v>
          </cell>
        </row>
        <row r="1477">
          <cell r="A1477">
            <v>20005957</v>
          </cell>
          <cell r="B1477" t="str">
            <v>Istanbul Egitim Fuarlari ve Tanitm Ltd STI</v>
          </cell>
          <cell r="C1477" t="str">
            <v/>
          </cell>
          <cell r="D1477" t="str">
            <v>Mesrutiyet cas Ahlihan pasaji Kat 4 No 10                                       34435 Beyoglu</v>
          </cell>
          <cell r="E1477" t="str">
            <v/>
          </cell>
          <cell r="F1477" t="str">
            <v>Istanbul</v>
          </cell>
          <cell r="G1477" t="str">
            <v>TR</v>
          </cell>
          <cell r="H1477" t="str">
            <v>Turkey</v>
          </cell>
        </row>
        <row r="1478">
          <cell r="A1478">
            <v>20005958</v>
          </cell>
          <cell r="B1478" t="str">
            <v>Songhees Tours Inc (dba Explore Songhees)</v>
          </cell>
          <cell r="C1478" t="str">
            <v/>
          </cell>
          <cell r="D1478" t="str">
            <v>1100 Admirals Rd</v>
          </cell>
          <cell r="E1478" t="str">
            <v>V9A 2P6</v>
          </cell>
          <cell r="F1478" t="str">
            <v>Victoria</v>
          </cell>
          <cell r="G1478" t="str">
            <v>CA</v>
          </cell>
          <cell r="H1478" t="str">
            <v>BC</v>
          </cell>
        </row>
        <row r="1479">
          <cell r="A1479">
            <v>20005959</v>
          </cell>
          <cell r="B1479" t="str">
            <v>George, Christine</v>
          </cell>
          <cell r="C1479" t="str">
            <v/>
          </cell>
          <cell r="D1479" t="str">
            <v>7388 McMillan Rd.</v>
          </cell>
          <cell r="E1479" t="str">
            <v>V9Z 0S7</v>
          </cell>
          <cell r="F1479" t="str">
            <v>Sooke</v>
          </cell>
          <cell r="G1479" t="str">
            <v>CA</v>
          </cell>
          <cell r="H1479" t="str">
            <v>BC</v>
          </cell>
        </row>
        <row r="1480">
          <cell r="A1480">
            <v>20005960</v>
          </cell>
          <cell r="B1480" t="str">
            <v>AFP Experient</v>
          </cell>
          <cell r="C1480" t="str">
            <v/>
          </cell>
          <cell r="D1480" t="str">
            <v>Suite G 1000, 5202 Presidents Court</v>
          </cell>
          <cell r="E1480" t="str">
            <v>21703</v>
          </cell>
          <cell r="F1480" t="str">
            <v>Frederick</v>
          </cell>
          <cell r="G1480" t="str">
            <v>US</v>
          </cell>
          <cell r="H1480" t="str">
            <v>MD</v>
          </cell>
        </row>
        <row r="1481">
          <cell r="A1481">
            <v>20005961</v>
          </cell>
          <cell r="B1481" t="str">
            <v>Tompkins, Diane</v>
          </cell>
          <cell r="C1481" t="str">
            <v>Diane Tompkins</v>
          </cell>
          <cell r="D1481" t="str">
            <v>101 Dorval Place</v>
          </cell>
          <cell r="E1481" t="str">
            <v>V9B 5A7</v>
          </cell>
          <cell r="F1481" t="str">
            <v>Victoria</v>
          </cell>
          <cell r="G1481" t="str">
            <v>CA</v>
          </cell>
          <cell r="H1481" t="str">
            <v>BC</v>
          </cell>
        </row>
        <row r="1482">
          <cell r="A1482">
            <v>20005962</v>
          </cell>
          <cell r="B1482" t="str">
            <v>Anon Solutions Inc.</v>
          </cell>
          <cell r="C1482" t="str">
            <v>Ian Costanzo</v>
          </cell>
          <cell r="D1482" t="str">
            <v>511-10033 River Dr</v>
          </cell>
          <cell r="E1482" t="str">
            <v>V6X 0L1</v>
          </cell>
          <cell r="F1482" t="str">
            <v>Richmond</v>
          </cell>
          <cell r="G1482" t="str">
            <v>CA</v>
          </cell>
          <cell r="H1482" t="str">
            <v>BC</v>
          </cell>
        </row>
        <row r="1483">
          <cell r="A1483">
            <v>20005963</v>
          </cell>
          <cell r="B1483" t="str">
            <v>DeVries, Irwin</v>
          </cell>
          <cell r="C1483" t="str">
            <v>Irwin DeVries</v>
          </cell>
          <cell r="D1483" t="str">
            <v>15491 95 Ave</v>
          </cell>
          <cell r="E1483" t="str">
            <v>V3R 9E4</v>
          </cell>
          <cell r="F1483" t="str">
            <v>Surrey</v>
          </cell>
          <cell r="G1483" t="str">
            <v>CA</v>
          </cell>
          <cell r="H1483" t="str">
            <v>BC</v>
          </cell>
        </row>
        <row r="1484">
          <cell r="A1484">
            <v>20005964</v>
          </cell>
          <cell r="B1484" t="str">
            <v>Young, Justin</v>
          </cell>
          <cell r="C1484" t="str">
            <v>Justin Young</v>
          </cell>
          <cell r="D1484" t="str">
            <v>7-600 Cambridge Crescent</v>
          </cell>
          <cell r="E1484" t="str">
            <v>V2B 5B6</v>
          </cell>
          <cell r="F1484" t="str">
            <v>Kamloops</v>
          </cell>
          <cell r="G1484" t="str">
            <v>CA</v>
          </cell>
          <cell r="H1484" t="str">
            <v>BC</v>
          </cell>
        </row>
        <row r="1485">
          <cell r="A1485">
            <v>20005965</v>
          </cell>
          <cell r="B1485" t="str">
            <v>Haiyupis, Pawatsqwachitl</v>
          </cell>
          <cell r="C1485" t="str">
            <v>Pawatsqwachitl Haiyupis</v>
          </cell>
          <cell r="D1485" t="str">
            <v>4413 Southgate Rd</v>
          </cell>
          <cell r="E1485" t="str">
            <v>V9Y 5L1</v>
          </cell>
          <cell r="F1485" t="str">
            <v>Port Alberni</v>
          </cell>
          <cell r="G1485" t="str">
            <v>CA</v>
          </cell>
          <cell r="H1485" t="str">
            <v>BC</v>
          </cell>
        </row>
        <row r="1486">
          <cell r="A1486">
            <v>20005966</v>
          </cell>
          <cell r="B1486" t="str">
            <v>James, Julia</v>
          </cell>
          <cell r="C1486" t="str">
            <v>Julia James</v>
          </cell>
          <cell r="D1486" t="str">
            <v>2-118 Robertson St.</v>
          </cell>
          <cell r="E1486" t="str">
            <v>V8S 3X1</v>
          </cell>
          <cell r="F1486" t="str">
            <v>Victoria</v>
          </cell>
          <cell r="G1486" t="str">
            <v>CA</v>
          </cell>
          <cell r="H1486" t="str">
            <v>BC</v>
          </cell>
        </row>
        <row r="1487">
          <cell r="A1487">
            <v>20005967</v>
          </cell>
          <cell r="B1487" t="str">
            <v>Williams, Keilah</v>
          </cell>
          <cell r="C1487" t="str">
            <v/>
          </cell>
          <cell r="D1487" t="str">
            <v>407 - 1031 Burdett Ave</v>
          </cell>
          <cell r="E1487" t="str">
            <v>V8V 3G9</v>
          </cell>
          <cell r="F1487" t="str">
            <v>Victoria</v>
          </cell>
          <cell r="G1487" t="str">
            <v>CA</v>
          </cell>
          <cell r="H1487" t="str">
            <v>BC</v>
          </cell>
        </row>
        <row r="1488">
          <cell r="A1488">
            <v>20005968</v>
          </cell>
          <cell r="B1488" t="str">
            <v>Tricon Solutions Inc.</v>
          </cell>
          <cell r="C1488" t="str">
            <v/>
          </cell>
          <cell r="D1488" t="str">
            <v>206 - 535 - 10th Ave. S.W.</v>
          </cell>
          <cell r="E1488" t="str">
            <v>T2R 0A8</v>
          </cell>
          <cell r="F1488" t="str">
            <v>Calgary</v>
          </cell>
          <cell r="G1488" t="str">
            <v>CA</v>
          </cell>
          <cell r="H1488" t="str">
            <v>AB</v>
          </cell>
        </row>
        <row r="1489">
          <cell r="A1489">
            <v>20005969</v>
          </cell>
          <cell r="B1489" t="str">
            <v>Lido Bar &amp; Bistro</v>
          </cell>
          <cell r="C1489" t="str">
            <v/>
          </cell>
          <cell r="D1489" t="str">
            <v>1234 S Wharf St.</v>
          </cell>
          <cell r="E1489" t="str">
            <v>V8W 3H9</v>
          </cell>
          <cell r="F1489" t="str">
            <v>Victoria</v>
          </cell>
          <cell r="G1489" t="str">
            <v>CA</v>
          </cell>
          <cell r="H1489" t="str">
            <v>BC</v>
          </cell>
        </row>
        <row r="1490">
          <cell r="A1490">
            <v>20005970</v>
          </cell>
          <cell r="B1490" t="str">
            <v>DaRosa, Rebecca</v>
          </cell>
          <cell r="C1490" t="str">
            <v/>
          </cell>
          <cell r="D1490" t="str">
            <v>7 Celestial Cr.</v>
          </cell>
          <cell r="E1490" t="str">
            <v>L0R 1P0</v>
          </cell>
          <cell r="F1490" t="str">
            <v>Hannon</v>
          </cell>
          <cell r="G1490" t="str">
            <v>CA</v>
          </cell>
          <cell r="H1490" t="str">
            <v>ON</v>
          </cell>
        </row>
        <row r="1491">
          <cell r="A1491">
            <v>20005971</v>
          </cell>
          <cell r="B1491" t="str">
            <v>Studentcare</v>
          </cell>
          <cell r="C1491" t="str">
            <v/>
          </cell>
          <cell r="D1491" t="str">
            <v>2200 - 1200 McGill College Ave</v>
          </cell>
          <cell r="E1491" t="str">
            <v>H3B 4G7</v>
          </cell>
          <cell r="F1491" t="str">
            <v>Montreal</v>
          </cell>
          <cell r="G1491" t="str">
            <v>CA</v>
          </cell>
          <cell r="H1491" t="str">
            <v>QC</v>
          </cell>
        </row>
        <row r="1492">
          <cell r="A1492">
            <v>20005972</v>
          </cell>
          <cell r="B1492" t="str">
            <v>Campus Nissan (o/b Victoria Nissan Ltd.)</v>
          </cell>
          <cell r="C1492" t="str">
            <v/>
          </cell>
          <cell r="D1492" t="str">
            <v>3361 Oak St.</v>
          </cell>
          <cell r="E1492" t="str">
            <v>V8X 1R2</v>
          </cell>
          <cell r="F1492" t="str">
            <v>Vcitoria</v>
          </cell>
          <cell r="G1492" t="str">
            <v>CA</v>
          </cell>
          <cell r="H1492" t="str">
            <v>BC</v>
          </cell>
        </row>
        <row r="1493">
          <cell r="A1493">
            <v>20005973</v>
          </cell>
          <cell r="B1493" t="str">
            <v>CAGP Toronto 2017</v>
          </cell>
          <cell r="C1493" t="str">
            <v/>
          </cell>
          <cell r="D1493" t="str">
            <v>ATTN Jean-Marie Niangoran               #291A 14 Chamberlain Ave.</v>
          </cell>
          <cell r="E1493" t="str">
            <v>K1S 1V9</v>
          </cell>
          <cell r="F1493" t="str">
            <v>Ottawa</v>
          </cell>
          <cell r="G1493" t="str">
            <v>CA</v>
          </cell>
          <cell r="H1493" t="str">
            <v>ON</v>
          </cell>
        </row>
        <row r="1494">
          <cell r="A1494">
            <v>20005974</v>
          </cell>
          <cell r="B1494" t="str">
            <v>Mei, Yi</v>
          </cell>
          <cell r="C1494" t="str">
            <v>Yi Mei</v>
          </cell>
          <cell r="D1494" t="str">
            <v>3527 Richmond Rd.</v>
          </cell>
          <cell r="E1494" t="str">
            <v>V8P 4P9</v>
          </cell>
          <cell r="F1494" t="str">
            <v>Victoria</v>
          </cell>
          <cell r="G1494" t="str">
            <v>CA</v>
          </cell>
          <cell r="H1494" t="str">
            <v>BC</v>
          </cell>
        </row>
        <row r="1495">
          <cell r="A1495">
            <v>20005975</v>
          </cell>
          <cell r="B1495" t="str">
            <v>Lord Elgin Hotel</v>
          </cell>
          <cell r="C1495" t="str">
            <v/>
          </cell>
          <cell r="D1495" t="str">
            <v>100 Elgin St.</v>
          </cell>
          <cell r="E1495" t="str">
            <v>K1P 5K8</v>
          </cell>
          <cell r="F1495" t="str">
            <v>Ottawa</v>
          </cell>
          <cell r="G1495" t="str">
            <v>CA</v>
          </cell>
          <cell r="H1495" t="str">
            <v>ON</v>
          </cell>
        </row>
        <row r="1496">
          <cell r="A1496">
            <v>20005976</v>
          </cell>
          <cell r="B1496" t="str">
            <v>Filler, Chris</v>
          </cell>
          <cell r="C1496" t="str">
            <v>Chris Filler</v>
          </cell>
          <cell r="D1496" t="str">
            <v>4158 Auldfarm Lane</v>
          </cell>
          <cell r="E1496" t="str">
            <v>V8Z 7X7</v>
          </cell>
          <cell r="F1496" t="str">
            <v>Victoria</v>
          </cell>
          <cell r="G1496" t="str">
            <v>CA</v>
          </cell>
          <cell r="H1496" t="str">
            <v>BC</v>
          </cell>
        </row>
        <row r="1497">
          <cell r="A1497">
            <v>20005977</v>
          </cell>
          <cell r="B1497" t="str">
            <v>Janin, Amelie</v>
          </cell>
          <cell r="C1497" t="str">
            <v/>
          </cell>
          <cell r="D1497" t="str">
            <v>PO Box 30201</v>
          </cell>
          <cell r="E1497" t="str">
            <v>Y1A 5M2</v>
          </cell>
          <cell r="F1497" t="str">
            <v>Whitehorse</v>
          </cell>
          <cell r="G1497" t="str">
            <v>CA</v>
          </cell>
          <cell r="H1497" t="str">
            <v>YT</v>
          </cell>
        </row>
        <row r="1498">
          <cell r="A1498">
            <v>20005978</v>
          </cell>
          <cell r="B1498" t="str">
            <v>Garlock, Erin</v>
          </cell>
          <cell r="C1498" t="str">
            <v/>
          </cell>
          <cell r="D1498" t="str">
            <v>1702 Montgomery Park SE</v>
          </cell>
          <cell r="E1498" t="str">
            <v>T1V 0V8</v>
          </cell>
          <cell r="F1498" t="str">
            <v>High River</v>
          </cell>
          <cell r="G1498" t="str">
            <v>CA</v>
          </cell>
          <cell r="H1498" t="str">
            <v>AB</v>
          </cell>
        </row>
        <row r="1499">
          <cell r="A1499">
            <v>20005979</v>
          </cell>
          <cell r="B1499" t="str">
            <v>Lawrence-Carr, Hunter</v>
          </cell>
          <cell r="C1499" t="str">
            <v/>
          </cell>
          <cell r="D1499" t="str">
            <v>142 Leigh Cr</v>
          </cell>
          <cell r="E1499" t="str">
            <v>T9K 1K6</v>
          </cell>
          <cell r="F1499" t="str">
            <v>Ft. McMurray</v>
          </cell>
          <cell r="G1499" t="str">
            <v>CA</v>
          </cell>
          <cell r="H1499" t="str">
            <v>AB</v>
          </cell>
        </row>
        <row r="1500">
          <cell r="A1500">
            <v>20005980</v>
          </cell>
          <cell r="B1500" t="str">
            <v>Deris, Pauela</v>
          </cell>
          <cell r="C1500" t="str">
            <v/>
          </cell>
          <cell r="D1500" t="str">
            <v>414-19 St. SE</v>
          </cell>
          <cell r="E1500" t="str">
            <v>T1V 1Y2</v>
          </cell>
          <cell r="F1500" t="str">
            <v>High River</v>
          </cell>
          <cell r="G1500" t="str">
            <v>CA</v>
          </cell>
          <cell r="H1500" t="str">
            <v>AB</v>
          </cell>
        </row>
        <row r="1501">
          <cell r="A1501">
            <v>20005981</v>
          </cell>
          <cell r="B1501" t="str">
            <v>Melosky, Michaela</v>
          </cell>
          <cell r="C1501" t="str">
            <v/>
          </cell>
          <cell r="D1501" t="str">
            <v>104 Warbler Ave.</v>
          </cell>
          <cell r="E1501" t="str">
            <v>T9K 0K8</v>
          </cell>
          <cell r="F1501" t="str">
            <v>Ft. McMurray</v>
          </cell>
          <cell r="G1501" t="str">
            <v>CA</v>
          </cell>
          <cell r="H1501" t="str">
            <v>AB</v>
          </cell>
        </row>
        <row r="1502">
          <cell r="A1502">
            <v>20005982</v>
          </cell>
          <cell r="B1502" t="str">
            <v>Mehta, Michael</v>
          </cell>
          <cell r="C1502" t="str">
            <v>Michael Mehta</v>
          </cell>
          <cell r="D1502" t="str">
            <v>728 Rosewood Crescent</v>
          </cell>
          <cell r="E1502" t="str">
            <v>V2H 1S3</v>
          </cell>
          <cell r="F1502" t="str">
            <v>Kamloops</v>
          </cell>
          <cell r="G1502" t="str">
            <v>CA</v>
          </cell>
          <cell r="H1502" t="str">
            <v>BC</v>
          </cell>
        </row>
        <row r="1503">
          <cell r="A1503">
            <v>20005983</v>
          </cell>
          <cell r="B1503" t="str">
            <v>Beyond Trust Software Inc.</v>
          </cell>
          <cell r="C1503" t="str">
            <v/>
          </cell>
          <cell r="D1503" t="str">
            <v>PO Box 843482</v>
          </cell>
          <cell r="E1503" t="str">
            <v>90084-3482</v>
          </cell>
          <cell r="F1503" t="str">
            <v>Los Angeles</v>
          </cell>
          <cell r="G1503" t="str">
            <v>US</v>
          </cell>
          <cell r="H1503" t="str">
            <v>CA</v>
          </cell>
        </row>
        <row r="1504">
          <cell r="A1504">
            <v>20005984</v>
          </cell>
          <cell r="B1504" t="str">
            <v>Ludlow, Joanna</v>
          </cell>
          <cell r="C1504" t="str">
            <v/>
          </cell>
          <cell r="D1504" t="str">
            <v>#104 - 639 - 8th Ave. E.</v>
          </cell>
          <cell r="E1504" t="str">
            <v>V5T 1T2</v>
          </cell>
          <cell r="F1504" t="str">
            <v>Vancouver</v>
          </cell>
          <cell r="G1504" t="str">
            <v>CA</v>
          </cell>
          <cell r="H1504" t="str">
            <v>BC</v>
          </cell>
        </row>
        <row r="1505">
          <cell r="A1505">
            <v>20005985</v>
          </cell>
          <cell r="B1505" t="str">
            <v>DE Design and Environment Inc.</v>
          </cell>
          <cell r="C1505" t="str">
            <v>David Oswald</v>
          </cell>
          <cell r="D1505" t="str">
            <v>419-933 Seymour St.</v>
          </cell>
          <cell r="E1505" t="str">
            <v>V6B 6L6</v>
          </cell>
          <cell r="F1505" t="str">
            <v>Vancouver</v>
          </cell>
          <cell r="G1505" t="str">
            <v>CA</v>
          </cell>
          <cell r="H1505" t="str">
            <v>BC</v>
          </cell>
        </row>
        <row r="1506">
          <cell r="A1506">
            <v>20005986</v>
          </cell>
          <cell r="B1506" t="str">
            <v>Omidiji, Abiodun</v>
          </cell>
          <cell r="C1506" t="str">
            <v/>
          </cell>
          <cell r="D1506" t="str">
            <v>85A Pomona St</v>
          </cell>
          <cell r="E1506" t="str">
            <v/>
          </cell>
          <cell r="F1506" t="str">
            <v>Suncity Estate</v>
          </cell>
          <cell r="G1506" t="str">
            <v>NG</v>
          </cell>
          <cell r="H1506" t="str">
            <v>Abuja</v>
          </cell>
        </row>
        <row r="1507">
          <cell r="A1507">
            <v>20005987</v>
          </cell>
          <cell r="B1507" t="str">
            <v>A.G.C. Construction</v>
          </cell>
          <cell r="C1507" t="str">
            <v/>
          </cell>
          <cell r="D1507" t="str">
            <v>537 Cairndale Rd.</v>
          </cell>
          <cell r="E1507" t="str">
            <v>V9C 2P8</v>
          </cell>
          <cell r="F1507" t="str">
            <v>Victoria</v>
          </cell>
          <cell r="G1507" t="str">
            <v>CA</v>
          </cell>
          <cell r="H1507" t="str">
            <v>BC</v>
          </cell>
        </row>
        <row r="1508">
          <cell r="A1508">
            <v>20005989</v>
          </cell>
          <cell r="B1508" t="str">
            <v>LGF Environmental Services</v>
          </cell>
          <cell r="C1508" t="str">
            <v/>
          </cell>
          <cell r="D1508" t="str">
            <v>4980 Deer Park Trail</v>
          </cell>
          <cell r="E1508" t="str">
            <v>V9C 4J5</v>
          </cell>
          <cell r="F1508" t="str">
            <v>Metchosin</v>
          </cell>
          <cell r="G1508" t="str">
            <v>CA</v>
          </cell>
          <cell r="H1508" t="str">
            <v>BC</v>
          </cell>
        </row>
        <row r="1509">
          <cell r="A1509">
            <v>20005990</v>
          </cell>
          <cell r="B1509" t="str">
            <v>Tri City Finishing</v>
          </cell>
          <cell r="C1509" t="str">
            <v/>
          </cell>
          <cell r="D1509" t="str">
            <v>363 David St.</v>
          </cell>
          <cell r="E1509" t="str">
            <v>V8T 5C1</v>
          </cell>
          <cell r="F1509" t="str">
            <v>Victoria</v>
          </cell>
          <cell r="G1509" t="str">
            <v>CA</v>
          </cell>
          <cell r="H1509" t="str">
            <v>BC</v>
          </cell>
        </row>
        <row r="1510">
          <cell r="A1510">
            <v>20005991</v>
          </cell>
          <cell r="B1510" t="str">
            <v>Valyrian Construction</v>
          </cell>
          <cell r="C1510" t="str">
            <v/>
          </cell>
          <cell r="D1510" t="str">
            <v>592 Baker St.</v>
          </cell>
          <cell r="E1510" t="str">
            <v>V8Z 2H5</v>
          </cell>
          <cell r="F1510" t="str">
            <v>Victoria</v>
          </cell>
          <cell r="G1510" t="str">
            <v>CA</v>
          </cell>
          <cell r="H1510" t="str">
            <v>BC</v>
          </cell>
        </row>
        <row r="1511">
          <cell r="A1511">
            <v>20005992</v>
          </cell>
          <cell r="B1511" t="str">
            <v>Vibrant Content Ltd.</v>
          </cell>
          <cell r="C1511" t="str">
            <v>Jason Buurma</v>
          </cell>
          <cell r="D1511" t="str">
            <v>1611 Barksdale Dr.</v>
          </cell>
          <cell r="E1511" t="str">
            <v>V8N 5A8</v>
          </cell>
          <cell r="F1511" t="str">
            <v>Victoria</v>
          </cell>
          <cell r="G1511" t="str">
            <v>CA</v>
          </cell>
          <cell r="H1511" t="str">
            <v>BC</v>
          </cell>
        </row>
        <row r="1512">
          <cell r="A1512">
            <v>20005993</v>
          </cell>
          <cell r="B1512" t="str">
            <v>ACE-BC</v>
          </cell>
          <cell r="C1512" t="str">
            <v/>
          </cell>
          <cell r="D1512" t="str">
            <v>ATTN Claudia Sperling                   Co-operative Education Program          University of Victoria, CSR 110         Box 1700 Stn CSC</v>
          </cell>
          <cell r="E1512" t="str">
            <v>V8W 2Y2</v>
          </cell>
          <cell r="F1512" t="str">
            <v>Victoria</v>
          </cell>
          <cell r="G1512" t="str">
            <v>CA</v>
          </cell>
          <cell r="H1512" t="str">
            <v>BC</v>
          </cell>
        </row>
        <row r="1513">
          <cell r="A1513">
            <v>20005994</v>
          </cell>
          <cell r="B1513" t="str">
            <v>1334523 Alberta Ltd.</v>
          </cell>
          <cell r="C1513" t="str">
            <v>Nanette Richards</v>
          </cell>
          <cell r="D1513" t="str">
            <v>Box 1402</v>
          </cell>
          <cell r="E1513" t="str">
            <v>T0L 2A0</v>
          </cell>
          <cell r="F1513" t="str">
            <v>Turner Valley</v>
          </cell>
          <cell r="G1513" t="str">
            <v>CA</v>
          </cell>
          <cell r="H1513" t="str">
            <v>AB</v>
          </cell>
        </row>
        <row r="1514">
          <cell r="A1514">
            <v>20005995</v>
          </cell>
          <cell r="B1514" t="str">
            <v>Corvidae Environmental Consulting Inc.</v>
          </cell>
          <cell r="C1514" t="str">
            <v>Julie Budgen</v>
          </cell>
          <cell r="D1514" t="str">
            <v>6526 Water St.</v>
          </cell>
          <cell r="E1514" t="str">
            <v>V9Z 0X1</v>
          </cell>
          <cell r="F1514" t="str">
            <v>Sooke</v>
          </cell>
          <cell r="G1514" t="str">
            <v>CA</v>
          </cell>
          <cell r="H1514" t="str">
            <v>BC</v>
          </cell>
        </row>
        <row r="1515">
          <cell r="A1515">
            <v>20005996</v>
          </cell>
          <cell r="B1515" t="str">
            <v>Ohio State Journal on Dispute Resolution</v>
          </cell>
          <cell r="C1515" t="str">
            <v/>
          </cell>
          <cell r="D1515" t="str">
            <v>Drinko Hall                             55 West 12th Ave.</v>
          </cell>
          <cell r="E1515" t="str">
            <v>43210-1391</v>
          </cell>
          <cell r="F1515" t="str">
            <v>Columbus</v>
          </cell>
          <cell r="G1515" t="str">
            <v>US</v>
          </cell>
          <cell r="H1515" t="str">
            <v>OH</v>
          </cell>
        </row>
        <row r="1516">
          <cell r="A1516">
            <v>20005997</v>
          </cell>
          <cell r="B1516" t="str">
            <v>Cheung, Agnes</v>
          </cell>
          <cell r="C1516" t="str">
            <v/>
          </cell>
          <cell r="D1516" t="str">
            <v>3329 Piper Rd.</v>
          </cell>
          <cell r="E1516" t="str">
            <v>V9C 0H3</v>
          </cell>
          <cell r="F1516" t="str">
            <v>Victoria</v>
          </cell>
          <cell r="G1516" t="str">
            <v>CA</v>
          </cell>
          <cell r="H1516" t="str">
            <v>BC</v>
          </cell>
        </row>
        <row r="1517">
          <cell r="A1517">
            <v>20005998</v>
          </cell>
          <cell r="B1517" t="str">
            <v>Xifra, Jordi</v>
          </cell>
          <cell r="C1517" t="str">
            <v>Jordi Xifra</v>
          </cell>
          <cell r="D1517" t="str">
            <v>Plaza de Espana 12</v>
          </cell>
          <cell r="E1517" t="str">
            <v/>
          </cell>
          <cell r="F1517" t="str">
            <v>Calanda</v>
          </cell>
          <cell r="G1517" t="str">
            <v>ES</v>
          </cell>
          <cell r="H1517" t="str">
            <v>Spain</v>
          </cell>
        </row>
        <row r="1518">
          <cell r="A1518">
            <v>20005999</v>
          </cell>
          <cell r="B1518" t="str">
            <v>Fuentes,  Maria Jose Gamez</v>
          </cell>
          <cell r="C1518" t="str">
            <v>Maria Jose Gamez Fuentes</v>
          </cell>
          <cell r="D1518" t="str">
            <v>Avda. Rableta No 77, PTA 8</v>
          </cell>
          <cell r="E1518" t="str">
            <v/>
          </cell>
          <cell r="F1518" t="str">
            <v>Catarroja</v>
          </cell>
          <cell r="G1518" t="str">
            <v>ES</v>
          </cell>
          <cell r="H1518" t="str">
            <v>Spain</v>
          </cell>
        </row>
        <row r="1519">
          <cell r="A1519">
            <v>20006000</v>
          </cell>
          <cell r="B1519" t="str">
            <v>Jelen-Sanchez, Alenka</v>
          </cell>
          <cell r="C1519" t="str">
            <v>Alenka Jelen-Sanchez</v>
          </cell>
          <cell r="D1519" t="str">
            <v>30 Cooperage Quay</v>
          </cell>
          <cell r="E1519" t="str">
            <v/>
          </cell>
          <cell r="F1519" t="str">
            <v>Stirling</v>
          </cell>
          <cell r="G1519" t="str">
            <v>GB</v>
          </cell>
          <cell r="H1519" t="str">
            <v>Scotland</v>
          </cell>
        </row>
        <row r="1520">
          <cell r="A1520">
            <v>20006002</v>
          </cell>
          <cell r="B1520" t="str">
            <v>Biomed Central Ltd.</v>
          </cell>
          <cell r="C1520" t="str">
            <v/>
          </cell>
          <cell r="D1520" t="str">
            <v>6th floor 236 Gray´s Inn Road</v>
          </cell>
          <cell r="E1520" t="str">
            <v/>
          </cell>
          <cell r="F1520" t="str">
            <v>London</v>
          </cell>
          <cell r="G1520" t="str">
            <v>GB</v>
          </cell>
          <cell r="H1520" t="str">
            <v>UK</v>
          </cell>
        </row>
        <row r="1521">
          <cell r="A1521">
            <v>20006004</v>
          </cell>
          <cell r="B1521" t="str">
            <v>Smyth, Clint</v>
          </cell>
          <cell r="C1521" t="str">
            <v/>
          </cell>
          <cell r="D1521" t="str">
            <v>88 Governor Dr. SW</v>
          </cell>
          <cell r="E1521" t="str">
            <v>T3E 4Y9</v>
          </cell>
          <cell r="F1521" t="str">
            <v>Calgary</v>
          </cell>
          <cell r="G1521" t="str">
            <v>CA</v>
          </cell>
          <cell r="H1521" t="str">
            <v>AB</v>
          </cell>
        </row>
        <row r="1522">
          <cell r="A1522">
            <v>20006005</v>
          </cell>
          <cell r="B1522" t="str">
            <v>DO NOT USE  Jimale Law Corp.</v>
          </cell>
          <cell r="C1522" t="str">
            <v/>
          </cell>
          <cell r="D1522" t="str">
            <v>200-12235 No 1 Rd.</v>
          </cell>
          <cell r="E1522" t="str">
            <v>V7E 1T6</v>
          </cell>
          <cell r="F1522" t="str">
            <v>Richmond</v>
          </cell>
          <cell r="G1522" t="str">
            <v>CA</v>
          </cell>
          <cell r="H1522" t="str">
            <v>BC</v>
          </cell>
        </row>
        <row r="1523">
          <cell r="A1523">
            <v>20006006</v>
          </cell>
          <cell r="B1523" t="str">
            <v>Desjarlais, Nitanis</v>
          </cell>
          <cell r="C1523" t="str">
            <v/>
          </cell>
          <cell r="D1523" t="str">
            <v>4658 Victoria Drive North</v>
          </cell>
          <cell r="E1523" t="str">
            <v>V9Y 7L1</v>
          </cell>
          <cell r="F1523" t="str">
            <v>Port Alberni</v>
          </cell>
          <cell r="G1523" t="str">
            <v>CA</v>
          </cell>
          <cell r="H1523" t="str">
            <v>BC</v>
          </cell>
        </row>
        <row r="1524">
          <cell r="A1524">
            <v>20006007</v>
          </cell>
          <cell r="B1524" t="str">
            <v>Little Shuswap Lake Indian Band</v>
          </cell>
          <cell r="C1524" t="str">
            <v/>
          </cell>
          <cell r="D1524" t="str">
            <v>1528 Littl SHuswap Lake Rd.</v>
          </cell>
          <cell r="E1524" t="str">
            <v>V0E 1M2</v>
          </cell>
          <cell r="F1524" t="str">
            <v>Chase</v>
          </cell>
          <cell r="G1524" t="str">
            <v>CA</v>
          </cell>
          <cell r="H1524" t="str">
            <v>BC</v>
          </cell>
        </row>
        <row r="1525">
          <cell r="A1525">
            <v>20006008</v>
          </cell>
          <cell r="B1525" t="str">
            <v>Rochman, Chelsea</v>
          </cell>
          <cell r="C1525" t="str">
            <v/>
          </cell>
          <cell r="D1525" t="str">
            <v>Unit 2 - 404 Huron St.</v>
          </cell>
          <cell r="E1525" t="str">
            <v>M5S 2G6</v>
          </cell>
          <cell r="F1525" t="str">
            <v>Toronto</v>
          </cell>
          <cell r="G1525" t="str">
            <v>CA</v>
          </cell>
          <cell r="H1525" t="str">
            <v>ON</v>
          </cell>
        </row>
        <row r="1526">
          <cell r="A1526">
            <v>20006009</v>
          </cell>
          <cell r="B1526" t="str">
            <v>Steelman, Toddi</v>
          </cell>
          <cell r="C1526" t="str">
            <v/>
          </cell>
          <cell r="D1526" t="str">
            <v>1315 Wiggins Ave. South</v>
          </cell>
          <cell r="E1526" t="str">
            <v>S7H 2J5</v>
          </cell>
          <cell r="F1526" t="str">
            <v>Saskatoon</v>
          </cell>
          <cell r="G1526" t="str">
            <v>CA</v>
          </cell>
          <cell r="H1526" t="str">
            <v>SK</v>
          </cell>
        </row>
        <row r="1527">
          <cell r="A1527">
            <v>20006010</v>
          </cell>
          <cell r="B1527" t="str">
            <v>Jones, Benjamin</v>
          </cell>
          <cell r="C1527" t="str">
            <v>Benjamin Jones</v>
          </cell>
          <cell r="D1527" t="str">
            <v>1324 Pembroke St.</v>
          </cell>
          <cell r="E1527" t="str">
            <v>V8R 1V4</v>
          </cell>
          <cell r="F1527" t="str">
            <v>Victoria</v>
          </cell>
          <cell r="G1527" t="str">
            <v>CA</v>
          </cell>
          <cell r="H1527" t="str">
            <v>BC</v>
          </cell>
        </row>
        <row r="1528">
          <cell r="A1528">
            <v>20006011</v>
          </cell>
          <cell r="B1528" t="str">
            <v>Reich, Nicole</v>
          </cell>
          <cell r="C1528" t="str">
            <v>Nicole Reich</v>
          </cell>
          <cell r="D1528" t="str">
            <v>1241 Juno St</v>
          </cell>
          <cell r="E1528" t="str">
            <v>V9A 5J9</v>
          </cell>
          <cell r="F1528" t="str">
            <v>Victoria</v>
          </cell>
          <cell r="G1528" t="str">
            <v>CA</v>
          </cell>
          <cell r="H1528" t="str">
            <v>BC</v>
          </cell>
        </row>
        <row r="1529">
          <cell r="A1529">
            <v>20006012</v>
          </cell>
          <cell r="B1529" t="str">
            <v>Westerra Equipment LP</v>
          </cell>
          <cell r="C1529" t="str">
            <v/>
          </cell>
          <cell r="D1529" t="str">
            <v>10240 Grace Rd.</v>
          </cell>
          <cell r="E1529" t="str">
            <v>V3V 3V6</v>
          </cell>
          <cell r="F1529" t="str">
            <v>Surrey</v>
          </cell>
          <cell r="G1529" t="str">
            <v>CA</v>
          </cell>
          <cell r="H1529" t="str">
            <v>BC</v>
          </cell>
        </row>
        <row r="1530">
          <cell r="A1530">
            <v>20006013</v>
          </cell>
          <cell r="B1530" t="str">
            <v>Velofix Vancouver Island</v>
          </cell>
          <cell r="C1530" t="str">
            <v/>
          </cell>
          <cell r="D1530" t="str">
            <v>1601A Haultain St.</v>
          </cell>
          <cell r="E1530" t="str">
            <v>V8R 2K5</v>
          </cell>
          <cell r="F1530" t="str">
            <v>Victoria</v>
          </cell>
          <cell r="G1530" t="str">
            <v>CA</v>
          </cell>
          <cell r="H1530" t="str">
            <v>BC</v>
          </cell>
        </row>
        <row r="1531">
          <cell r="A1531">
            <v>20006014</v>
          </cell>
          <cell r="B1531" t="str">
            <v>Ramcharan, Rosanno</v>
          </cell>
          <cell r="C1531" t="str">
            <v>Rosanno Ramcharan</v>
          </cell>
          <cell r="D1531" t="str">
            <v>78 route de Vireloup</v>
          </cell>
          <cell r="E1531" t="str">
            <v>1239</v>
          </cell>
          <cell r="F1531" t="str">
            <v>Collex</v>
          </cell>
          <cell r="G1531" t="str">
            <v>CH</v>
          </cell>
          <cell r="H1531" t="str">
            <v>Switzerland</v>
          </cell>
        </row>
        <row r="1532">
          <cell r="A1532">
            <v>20006015</v>
          </cell>
          <cell r="B1532" t="str">
            <v>Matelic, Candace Tangorra</v>
          </cell>
          <cell r="C1532" t="str">
            <v/>
          </cell>
          <cell r="D1532" t="str">
            <v>7437 Rock Garden Trail</v>
          </cell>
          <cell r="E1532" t="str">
            <v>76123</v>
          </cell>
          <cell r="F1532" t="str">
            <v>Forth Worth</v>
          </cell>
          <cell r="G1532" t="str">
            <v>US</v>
          </cell>
          <cell r="H1532" t="str">
            <v>TX</v>
          </cell>
        </row>
        <row r="1533">
          <cell r="A1533">
            <v>20006016</v>
          </cell>
          <cell r="B1533" t="str">
            <v>Stak Fitness</v>
          </cell>
          <cell r="C1533" t="str">
            <v/>
          </cell>
          <cell r="D1533" t="str">
            <v>10401 Blvd Ray-Lawson</v>
          </cell>
          <cell r="E1533" t="str">
            <v>V9B 5Y2</v>
          </cell>
          <cell r="F1533" t="str">
            <v>Anjou</v>
          </cell>
          <cell r="G1533" t="str">
            <v>CA</v>
          </cell>
          <cell r="H1533" t="str">
            <v>QC</v>
          </cell>
        </row>
        <row r="1534">
          <cell r="A1534">
            <v>20006017</v>
          </cell>
          <cell r="B1534" t="str">
            <v>Sajjad, Mohammad</v>
          </cell>
          <cell r="C1534" t="str">
            <v>Mohammad Sajjad</v>
          </cell>
          <cell r="D1534" t="str">
            <v>B-09 Medical Colony, AMU Campus</v>
          </cell>
          <cell r="E1534" t="str">
            <v>202002</v>
          </cell>
          <cell r="F1534" t="str">
            <v>Aligarh</v>
          </cell>
          <cell r="G1534" t="str">
            <v>IN</v>
          </cell>
          <cell r="H1534" t="str">
            <v>India</v>
          </cell>
        </row>
        <row r="1535">
          <cell r="A1535">
            <v>20006018</v>
          </cell>
          <cell r="B1535" t="str">
            <v>Felbel, Tim</v>
          </cell>
          <cell r="C1535" t="str">
            <v>Tim Felbel</v>
          </cell>
          <cell r="D1535" t="str">
            <v>10 Alma Pl</v>
          </cell>
          <cell r="E1535" t="str">
            <v>V8V 2C4</v>
          </cell>
          <cell r="F1535" t="str">
            <v>Victoria</v>
          </cell>
          <cell r="G1535" t="str">
            <v>CA</v>
          </cell>
          <cell r="H1535" t="str">
            <v>BC</v>
          </cell>
        </row>
        <row r="1536">
          <cell r="A1536">
            <v>20006020</v>
          </cell>
          <cell r="B1536" t="str">
            <v>Hager, Mark</v>
          </cell>
          <cell r="C1536" t="str">
            <v/>
          </cell>
          <cell r="D1536" t="str">
            <v>317 E Elm St.</v>
          </cell>
          <cell r="E1536" t="str">
            <v>85012</v>
          </cell>
          <cell r="F1536" t="str">
            <v>Phoenix</v>
          </cell>
          <cell r="G1536" t="str">
            <v>US</v>
          </cell>
          <cell r="H1536" t="str">
            <v>AX</v>
          </cell>
        </row>
        <row r="1537">
          <cell r="A1537">
            <v>20006021</v>
          </cell>
          <cell r="B1537" t="str">
            <v>Cameron, Kathryn</v>
          </cell>
          <cell r="C1537" t="str">
            <v>Kathryn Cameron</v>
          </cell>
          <cell r="D1537" t="str">
            <v>2356 Norland Drive</v>
          </cell>
          <cell r="E1537" t="str">
            <v>L7L 7A6</v>
          </cell>
          <cell r="F1537" t="str">
            <v>Burlington</v>
          </cell>
          <cell r="G1537" t="str">
            <v>CA</v>
          </cell>
          <cell r="H1537" t="str">
            <v>ON</v>
          </cell>
        </row>
        <row r="1538">
          <cell r="A1538">
            <v>20006022</v>
          </cell>
          <cell r="B1538" t="str">
            <v>Longsight Inc.</v>
          </cell>
          <cell r="C1538" t="str">
            <v/>
          </cell>
          <cell r="D1538" t="str">
            <v>#600 - 5005 Rockside Road</v>
          </cell>
          <cell r="E1538" t="str">
            <v>44131</v>
          </cell>
          <cell r="F1538" t="str">
            <v>Independence</v>
          </cell>
          <cell r="G1538" t="str">
            <v>US</v>
          </cell>
          <cell r="H1538" t="str">
            <v>OH</v>
          </cell>
        </row>
        <row r="1539">
          <cell r="A1539">
            <v>20006023</v>
          </cell>
          <cell r="B1539" t="str">
            <v>Adamkova, Eva</v>
          </cell>
          <cell r="C1539" t="str">
            <v/>
          </cell>
          <cell r="D1539" t="str">
            <v>PO Box 8739</v>
          </cell>
          <cell r="E1539" t="str">
            <v>T1W 0B9</v>
          </cell>
          <cell r="F1539" t="str">
            <v>Canmore</v>
          </cell>
          <cell r="G1539" t="str">
            <v>CA</v>
          </cell>
          <cell r="H1539" t="str">
            <v>AB</v>
          </cell>
        </row>
        <row r="1540">
          <cell r="A1540">
            <v>20006024</v>
          </cell>
          <cell r="B1540" t="str">
            <v>Dixon, Gillian</v>
          </cell>
          <cell r="C1540" t="str">
            <v>Gillian Dixon</v>
          </cell>
          <cell r="D1540" t="str">
            <v>PO Box 497</v>
          </cell>
          <cell r="E1540" t="str">
            <v>V9Z 1H4</v>
          </cell>
          <cell r="F1540" t="str">
            <v>Sooke</v>
          </cell>
          <cell r="G1540" t="str">
            <v>CA</v>
          </cell>
          <cell r="H1540" t="str">
            <v>BC</v>
          </cell>
        </row>
        <row r="1541">
          <cell r="A1541">
            <v>20006025</v>
          </cell>
          <cell r="B1541" t="str">
            <v>CIMC</v>
          </cell>
          <cell r="C1541" t="str">
            <v/>
          </cell>
          <cell r="D1541" t="str">
            <v>Unit 5 - 3511 Viking Way</v>
          </cell>
          <cell r="E1541" t="str">
            <v>V6V 1W1</v>
          </cell>
          <cell r="F1541" t="str">
            <v>Richmond</v>
          </cell>
          <cell r="G1541" t="str">
            <v>CA</v>
          </cell>
          <cell r="H1541" t="str">
            <v>BC</v>
          </cell>
        </row>
        <row r="1542">
          <cell r="A1542">
            <v>20006026</v>
          </cell>
          <cell r="B1542" t="str">
            <v>Peck, Frances</v>
          </cell>
          <cell r="C1542" t="str">
            <v/>
          </cell>
          <cell r="D1542" t="str">
            <v>4660 Pheasant Pl.</v>
          </cell>
          <cell r="E1542" t="str">
            <v>V7R 4G3</v>
          </cell>
          <cell r="F1542" t="str">
            <v>North Vancouver</v>
          </cell>
          <cell r="G1542" t="str">
            <v>CA</v>
          </cell>
          <cell r="H1542" t="str">
            <v>BC</v>
          </cell>
        </row>
        <row r="1543">
          <cell r="A1543">
            <v>20006027</v>
          </cell>
          <cell r="B1543" t="str">
            <v>DigiWriting</v>
          </cell>
          <cell r="C1543" t="str">
            <v>Heidi Sander</v>
          </cell>
          <cell r="D1543" t="str">
            <v>356 Ontario St, Suite 299</v>
          </cell>
          <cell r="E1543" t="str">
            <v>N5A 7X6</v>
          </cell>
          <cell r="F1543" t="str">
            <v>Stratford</v>
          </cell>
          <cell r="G1543" t="str">
            <v>CA</v>
          </cell>
          <cell r="H1543" t="str">
            <v>ON</v>
          </cell>
        </row>
        <row r="1544">
          <cell r="A1544">
            <v>20006028</v>
          </cell>
          <cell r="B1544" t="str">
            <v>Canada Coach Lines Inc.</v>
          </cell>
          <cell r="C1544" t="str">
            <v/>
          </cell>
          <cell r="D1544" t="str">
            <v>PO Box 1177</v>
          </cell>
          <cell r="E1544" t="str">
            <v>T1L 1B2</v>
          </cell>
          <cell r="F1544" t="str">
            <v>Banff</v>
          </cell>
          <cell r="G1544" t="str">
            <v>CA</v>
          </cell>
          <cell r="H1544" t="str">
            <v>AB</v>
          </cell>
        </row>
        <row r="1545">
          <cell r="A1545">
            <v>20006029</v>
          </cell>
          <cell r="B1545" t="str">
            <v>Waud Loper, Janice</v>
          </cell>
          <cell r="C1545" t="str">
            <v/>
          </cell>
          <cell r="D1545" t="str">
            <v>#217-6279 Eagles Dr.</v>
          </cell>
          <cell r="E1545" t="str">
            <v>V6T 2K7</v>
          </cell>
          <cell r="F1545" t="str">
            <v>Vancouver</v>
          </cell>
          <cell r="G1545" t="str">
            <v>CA</v>
          </cell>
          <cell r="H1545" t="str">
            <v>BC</v>
          </cell>
        </row>
        <row r="1546">
          <cell r="A1546">
            <v>20006030</v>
          </cell>
          <cell r="B1546" t="str">
            <v>Cayman Island Government</v>
          </cell>
          <cell r="C1546" t="str">
            <v/>
          </cell>
          <cell r="D1546" t="str">
            <v>54 Edward St.                           PO Box 1568</v>
          </cell>
          <cell r="E1546" t="str">
            <v>KY1 1110</v>
          </cell>
          <cell r="F1546" t="str">
            <v>George Town</v>
          </cell>
          <cell r="G1546" t="str">
            <v>KY</v>
          </cell>
          <cell r="H1546" t="str">
            <v>Cayman Islands</v>
          </cell>
        </row>
        <row r="1547">
          <cell r="A1547">
            <v>20006031</v>
          </cell>
          <cell r="B1547" t="str">
            <v>Borgo</v>
          </cell>
          <cell r="C1547" t="str">
            <v/>
          </cell>
          <cell r="D1547" t="str">
            <v>324 Carlingview Dr.</v>
          </cell>
          <cell r="E1547" t="str">
            <v>M9W 5G5</v>
          </cell>
          <cell r="F1547" t="str">
            <v>Toronto</v>
          </cell>
          <cell r="G1547" t="str">
            <v>CA</v>
          </cell>
          <cell r="H1547" t="str">
            <v>ON</v>
          </cell>
        </row>
        <row r="1548">
          <cell r="A1548">
            <v>20006032</v>
          </cell>
          <cell r="B1548" t="str">
            <v>Ingram, Kyle</v>
          </cell>
          <cell r="C1548" t="str">
            <v/>
          </cell>
          <cell r="D1548" t="str">
            <v>3434 Bethune Ave.</v>
          </cell>
          <cell r="E1548" t="str">
            <v>V8X 1W2</v>
          </cell>
          <cell r="F1548" t="str">
            <v>Victoria</v>
          </cell>
          <cell r="G1548" t="str">
            <v>CA</v>
          </cell>
          <cell r="H1548" t="str">
            <v>BC</v>
          </cell>
        </row>
        <row r="1549">
          <cell r="A1549">
            <v>20006034</v>
          </cell>
          <cell r="B1549" t="str">
            <v>J. Watson Roofing Consulting Inc.</v>
          </cell>
          <cell r="C1549" t="str">
            <v/>
          </cell>
          <cell r="D1549" t="str">
            <v>224 Seafield Rd.</v>
          </cell>
          <cell r="E1549" t="str">
            <v>V9C 1S5</v>
          </cell>
          <cell r="F1549" t="str">
            <v>Victoria</v>
          </cell>
          <cell r="G1549" t="str">
            <v>CA</v>
          </cell>
          <cell r="H1549" t="str">
            <v>BC</v>
          </cell>
        </row>
        <row r="1550">
          <cell r="A1550">
            <v>20006035</v>
          </cell>
          <cell r="B1550" t="str">
            <v>Top Line Roofing Ltd.</v>
          </cell>
          <cell r="C1550" t="str">
            <v/>
          </cell>
          <cell r="D1550" t="str">
            <v>101 - 725 Industrial Way</v>
          </cell>
          <cell r="E1550" t="str">
            <v>V9B 6E2</v>
          </cell>
          <cell r="F1550" t="str">
            <v>Victoria</v>
          </cell>
          <cell r="G1550" t="str">
            <v>CA</v>
          </cell>
          <cell r="H1550" t="str">
            <v>BC</v>
          </cell>
        </row>
        <row r="1551">
          <cell r="A1551">
            <v>20006036</v>
          </cell>
          <cell r="B1551" t="str">
            <v>Baru Rubs &amp; Sauces Inc.</v>
          </cell>
          <cell r="C1551" t="str">
            <v/>
          </cell>
          <cell r="D1551" t="str">
            <v>2535 Alma St.</v>
          </cell>
          <cell r="E1551" t="str">
            <v>V6R 3R8</v>
          </cell>
          <cell r="F1551" t="str">
            <v>Vancouver</v>
          </cell>
          <cell r="G1551" t="str">
            <v>CA</v>
          </cell>
          <cell r="H1551" t="str">
            <v>BC</v>
          </cell>
        </row>
        <row r="1552">
          <cell r="A1552">
            <v>20006037</v>
          </cell>
          <cell r="B1552" t="str">
            <v>Jaura, Neetu</v>
          </cell>
          <cell r="C1552" t="str">
            <v/>
          </cell>
          <cell r="D1552" t="str">
            <v>H.No. 15417, ST. No. 1, Mata Givi Nagar</v>
          </cell>
          <cell r="E1552" t="str">
            <v>151001</v>
          </cell>
          <cell r="F1552" t="str">
            <v>Bathinda</v>
          </cell>
          <cell r="G1552" t="str">
            <v>IN</v>
          </cell>
          <cell r="H1552" t="str">
            <v>Punjab</v>
          </cell>
        </row>
        <row r="1553">
          <cell r="A1553">
            <v>20006038</v>
          </cell>
          <cell r="B1553" t="str">
            <v>Jaura, Priti</v>
          </cell>
          <cell r="C1553" t="str">
            <v/>
          </cell>
          <cell r="D1553" t="str">
            <v>H.No. 15417, ST. No. 1, Mata Givi Nagar</v>
          </cell>
          <cell r="E1553" t="str">
            <v>151001</v>
          </cell>
          <cell r="F1553" t="str">
            <v>Bathinda</v>
          </cell>
          <cell r="G1553" t="str">
            <v>IN</v>
          </cell>
          <cell r="H1553" t="str">
            <v>Punjab</v>
          </cell>
        </row>
        <row r="1554">
          <cell r="A1554">
            <v>20006039</v>
          </cell>
          <cell r="B1554" t="str">
            <v>Devi, Shakutla</v>
          </cell>
          <cell r="C1554" t="str">
            <v/>
          </cell>
          <cell r="D1554" t="str">
            <v>H.No. 15417, ST. No. 1, Mata Givi Nagar</v>
          </cell>
          <cell r="E1554" t="str">
            <v>151001</v>
          </cell>
          <cell r="F1554" t="str">
            <v>Bathinda</v>
          </cell>
          <cell r="G1554" t="str">
            <v>IN</v>
          </cell>
          <cell r="H1554" t="str">
            <v>Punjab</v>
          </cell>
        </row>
        <row r="1555">
          <cell r="A1555">
            <v>20006041</v>
          </cell>
          <cell r="B1555" t="str">
            <v>Harrison, Michelle</v>
          </cell>
          <cell r="C1555" t="str">
            <v>Michelle Harrison</v>
          </cell>
          <cell r="D1555" t="str">
            <v>713 Dominion St.</v>
          </cell>
          <cell r="E1555" t="str">
            <v>V2C 2X8</v>
          </cell>
          <cell r="F1555" t="str">
            <v>Kamloops</v>
          </cell>
          <cell r="G1555" t="str">
            <v>CA</v>
          </cell>
          <cell r="H1555" t="str">
            <v>BC</v>
          </cell>
        </row>
        <row r="1556">
          <cell r="A1556">
            <v>20006042</v>
          </cell>
          <cell r="B1556" t="str">
            <v>Chapman, Alexander L.</v>
          </cell>
          <cell r="C1556" t="str">
            <v/>
          </cell>
          <cell r="D1556" t="str">
            <v>75 Foxwood Dr.</v>
          </cell>
          <cell r="E1556" t="str">
            <v>V3H 4X2</v>
          </cell>
          <cell r="F1556" t="str">
            <v>Port Moody</v>
          </cell>
          <cell r="G1556" t="str">
            <v>CA</v>
          </cell>
          <cell r="H1556" t="str">
            <v>BC</v>
          </cell>
        </row>
        <row r="1557">
          <cell r="A1557">
            <v>20006043</v>
          </cell>
          <cell r="B1557" t="str">
            <v>Snider, Ryan</v>
          </cell>
          <cell r="C1557" t="str">
            <v/>
          </cell>
          <cell r="D1557" t="str">
            <v>272 Dewdrop Cr.</v>
          </cell>
          <cell r="E1557" t="str">
            <v>N2V 0A9</v>
          </cell>
          <cell r="F1557" t="str">
            <v>Waterloo</v>
          </cell>
          <cell r="G1557" t="str">
            <v>CA</v>
          </cell>
          <cell r="H1557" t="str">
            <v>ON</v>
          </cell>
        </row>
        <row r="1558">
          <cell r="A1558">
            <v>20006044</v>
          </cell>
          <cell r="B1558" t="str">
            <v>Lim, Yea Eun</v>
          </cell>
          <cell r="C1558" t="str">
            <v>Yea Eun Lim</v>
          </cell>
          <cell r="D1558" t="str">
            <v>110-825 Cook St.</v>
          </cell>
          <cell r="E1558" t="str">
            <v>V8V 3Z1</v>
          </cell>
          <cell r="F1558" t="str">
            <v>Victoria</v>
          </cell>
          <cell r="G1558" t="str">
            <v>CA</v>
          </cell>
          <cell r="H1558" t="str">
            <v>BC</v>
          </cell>
        </row>
        <row r="1559">
          <cell r="A1559">
            <v>20006045</v>
          </cell>
          <cell r="B1559" t="str">
            <v>CWPC Property Consultants Ltd.</v>
          </cell>
          <cell r="C1559" t="str">
            <v/>
          </cell>
          <cell r="D1559" t="str">
            <v>203 - 5455 - 152 St.</v>
          </cell>
          <cell r="E1559" t="str">
            <v>V3S 5A5</v>
          </cell>
          <cell r="F1559" t="str">
            <v>Surrey</v>
          </cell>
          <cell r="G1559" t="str">
            <v>CA</v>
          </cell>
          <cell r="H1559" t="str">
            <v>BC</v>
          </cell>
        </row>
        <row r="1560">
          <cell r="A1560">
            <v>20006046</v>
          </cell>
          <cell r="B1560" t="str">
            <v>Torgeson, Dyne</v>
          </cell>
          <cell r="C1560" t="str">
            <v/>
          </cell>
          <cell r="D1560" t="str">
            <v>283 Pallisier Ave.</v>
          </cell>
          <cell r="E1560" t="str">
            <v>V9B 1C5</v>
          </cell>
          <cell r="F1560" t="str">
            <v>Victoria</v>
          </cell>
          <cell r="G1560" t="str">
            <v>CA</v>
          </cell>
          <cell r="H1560" t="str">
            <v>BC</v>
          </cell>
        </row>
        <row r="1561">
          <cell r="A1561">
            <v>20006047</v>
          </cell>
          <cell r="B1561" t="str">
            <v>Marmoset LLC</v>
          </cell>
          <cell r="C1561" t="str">
            <v/>
          </cell>
          <cell r="D1561" t="str">
            <v>2105 SE 7th Ave.</v>
          </cell>
          <cell r="E1561" t="str">
            <v>97214</v>
          </cell>
          <cell r="F1561" t="str">
            <v>Portland</v>
          </cell>
          <cell r="G1561" t="str">
            <v>US</v>
          </cell>
          <cell r="H1561" t="str">
            <v>OR</v>
          </cell>
        </row>
        <row r="1562">
          <cell r="A1562">
            <v>20006048</v>
          </cell>
          <cell r="B1562" t="str">
            <v>Polden, Sean</v>
          </cell>
          <cell r="C1562" t="str">
            <v/>
          </cell>
          <cell r="D1562" t="str">
            <v>25 Elderwood Dr.</v>
          </cell>
          <cell r="E1562" t="str">
            <v>L2S 3E5</v>
          </cell>
          <cell r="F1562" t="str">
            <v>St. Catharines</v>
          </cell>
          <cell r="G1562" t="str">
            <v>CA</v>
          </cell>
          <cell r="H1562" t="str">
            <v>ON</v>
          </cell>
        </row>
        <row r="1563">
          <cell r="A1563">
            <v>20006049</v>
          </cell>
          <cell r="B1563" t="str">
            <v>Classen, Amy</v>
          </cell>
          <cell r="C1563" t="str">
            <v/>
          </cell>
          <cell r="D1563" t="str">
            <v>Box 32, Site 4, RR1</v>
          </cell>
          <cell r="E1563" t="str">
            <v>TOM 0W0</v>
          </cell>
          <cell r="F1563" t="str">
            <v>Didsbury</v>
          </cell>
          <cell r="G1563" t="str">
            <v>CA</v>
          </cell>
          <cell r="H1563" t="str">
            <v>AB</v>
          </cell>
        </row>
        <row r="1564">
          <cell r="A1564">
            <v>20006050</v>
          </cell>
          <cell r="B1564" t="str">
            <v>LeBlanc, Cassie</v>
          </cell>
          <cell r="C1564" t="str">
            <v/>
          </cell>
          <cell r="D1564" t="str">
            <v>c/o RRU</v>
          </cell>
          <cell r="E1564" t="str">
            <v/>
          </cell>
          <cell r="F1564" t="str">
            <v/>
          </cell>
          <cell r="G1564" t="str">
            <v>CA</v>
          </cell>
          <cell r="H1564" t="str">
            <v/>
          </cell>
        </row>
        <row r="1565">
          <cell r="A1565">
            <v>20006051</v>
          </cell>
          <cell r="B1565" t="str">
            <v>Pratt, James</v>
          </cell>
          <cell r="C1565" t="str">
            <v>James Pratt</v>
          </cell>
          <cell r="D1565" t="str">
            <v>Upper-15 Cook St.</v>
          </cell>
          <cell r="E1565" t="str">
            <v>V8V 3W6</v>
          </cell>
          <cell r="F1565" t="str">
            <v>Victoria</v>
          </cell>
          <cell r="G1565" t="str">
            <v>CA</v>
          </cell>
          <cell r="H1565" t="str">
            <v>BC</v>
          </cell>
        </row>
        <row r="1566">
          <cell r="A1566">
            <v>20006052</v>
          </cell>
          <cell r="B1566" t="str">
            <v>RSP The Lock Doctor</v>
          </cell>
          <cell r="C1566" t="str">
            <v/>
          </cell>
          <cell r="D1566" t="str">
            <v>#103- 1551 Cedar Hill X Road</v>
          </cell>
          <cell r="E1566" t="str">
            <v>V8P 2P3</v>
          </cell>
          <cell r="F1566" t="str">
            <v>Victoria</v>
          </cell>
          <cell r="G1566" t="str">
            <v>CA</v>
          </cell>
          <cell r="H1566" t="str">
            <v>BC</v>
          </cell>
        </row>
        <row r="1567">
          <cell r="A1567">
            <v>20006053</v>
          </cell>
          <cell r="B1567" t="str">
            <v>Consolidated Recovery Systems Inc.</v>
          </cell>
          <cell r="C1567" t="str">
            <v/>
          </cell>
          <cell r="D1567" t="str">
            <v>200 - 807 Manning Rd. NE</v>
          </cell>
          <cell r="E1567" t="str">
            <v>T2E 7M8</v>
          </cell>
          <cell r="F1567" t="str">
            <v>Calgary</v>
          </cell>
          <cell r="G1567" t="str">
            <v>CA</v>
          </cell>
          <cell r="H1567" t="str">
            <v>AB</v>
          </cell>
        </row>
        <row r="1568">
          <cell r="A1568">
            <v>20006054</v>
          </cell>
          <cell r="B1568" t="str">
            <v>Lombard North Group</v>
          </cell>
          <cell r="C1568" t="str">
            <v/>
          </cell>
          <cell r="D1568" t="str">
            <v>836 Cormorant St.</v>
          </cell>
          <cell r="E1568" t="str">
            <v>V8W 1R1</v>
          </cell>
          <cell r="F1568" t="str">
            <v>Victoria</v>
          </cell>
          <cell r="G1568" t="str">
            <v>CA</v>
          </cell>
          <cell r="H1568" t="str">
            <v>BC</v>
          </cell>
        </row>
        <row r="1569">
          <cell r="A1569">
            <v>20006055</v>
          </cell>
          <cell r="B1569" t="str">
            <v>Horizon Signs Ltd.</v>
          </cell>
          <cell r="C1569" t="str">
            <v/>
          </cell>
          <cell r="D1569" t="str">
            <v>6249 Rodolph Rd.</v>
          </cell>
          <cell r="E1569" t="str">
            <v>V8Z 5V9</v>
          </cell>
          <cell r="F1569" t="str">
            <v>Victoria</v>
          </cell>
          <cell r="G1569" t="str">
            <v>CA</v>
          </cell>
          <cell r="H1569" t="str">
            <v>BC</v>
          </cell>
        </row>
        <row r="1570">
          <cell r="A1570">
            <v>20006056</v>
          </cell>
          <cell r="B1570" t="str">
            <v>Norton Rose Fulbright Canada LLP</v>
          </cell>
          <cell r="C1570" t="str">
            <v/>
          </cell>
          <cell r="D1570" t="str">
            <v>1800-510 W Georgia St.</v>
          </cell>
          <cell r="E1570" t="str">
            <v>V6B 0M3</v>
          </cell>
          <cell r="F1570" t="str">
            <v>Vancouver</v>
          </cell>
          <cell r="G1570" t="str">
            <v>CA</v>
          </cell>
          <cell r="H1570" t="str">
            <v>BC</v>
          </cell>
        </row>
        <row r="1571">
          <cell r="A1571">
            <v>20006057</v>
          </cell>
          <cell r="B1571" t="str">
            <v>Inwood, Hilary</v>
          </cell>
          <cell r="C1571" t="str">
            <v/>
          </cell>
          <cell r="D1571" t="str">
            <v>397 Durie St.</v>
          </cell>
          <cell r="E1571" t="str">
            <v>M6S 3G5</v>
          </cell>
          <cell r="F1571" t="str">
            <v>Toronto</v>
          </cell>
          <cell r="G1571" t="str">
            <v>CA</v>
          </cell>
          <cell r="H1571" t="str">
            <v>ON</v>
          </cell>
        </row>
        <row r="1572">
          <cell r="A1572">
            <v>20006058</v>
          </cell>
          <cell r="B1572" t="str">
            <v>Rodstrom, Terri</v>
          </cell>
          <cell r="C1572" t="str">
            <v/>
          </cell>
          <cell r="D1572" t="str">
            <v>909 Finlayson Arm Rd.</v>
          </cell>
          <cell r="E1572" t="str">
            <v>V9B 6E6</v>
          </cell>
          <cell r="F1572" t="str">
            <v>Victoria</v>
          </cell>
          <cell r="G1572" t="str">
            <v>CA</v>
          </cell>
          <cell r="H1572" t="str">
            <v>BC</v>
          </cell>
        </row>
        <row r="1573">
          <cell r="A1573">
            <v>20006059</v>
          </cell>
          <cell r="B1573" t="str">
            <v>Janes, Robert</v>
          </cell>
          <cell r="C1573" t="str">
            <v/>
          </cell>
          <cell r="D1573" t="str">
            <v>104 Prendergast Pl.</v>
          </cell>
          <cell r="E1573" t="str">
            <v>T1W 2N5</v>
          </cell>
          <cell r="F1573" t="str">
            <v>Canmore</v>
          </cell>
          <cell r="G1573" t="str">
            <v>CA</v>
          </cell>
          <cell r="H1573" t="str">
            <v>AB</v>
          </cell>
        </row>
        <row r="1574">
          <cell r="A1574">
            <v>20006060</v>
          </cell>
          <cell r="B1574" t="str">
            <v>Ayres, Matt</v>
          </cell>
          <cell r="C1574" t="str">
            <v/>
          </cell>
          <cell r="D1574" t="str">
            <v>5839 Dalford Rd. NW</v>
          </cell>
          <cell r="E1574" t="str">
            <v>T3A 1L3</v>
          </cell>
          <cell r="F1574" t="str">
            <v>Calgary</v>
          </cell>
          <cell r="G1574" t="str">
            <v>CA</v>
          </cell>
          <cell r="H1574" t="str">
            <v>AB</v>
          </cell>
        </row>
        <row r="1575">
          <cell r="A1575">
            <v>20006061</v>
          </cell>
          <cell r="B1575" t="str">
            <v>Meredith, Thomas</v>
          </cell>
          <cell r="C1575" t="str">
            <v/>
          </cell>
          <cell r="D1575" t="str">
            <v>21090 Lakeshore Rd.</v>
          </cell>
          <cell r="E1575" t="str">
            <v>H9X 1S2</v>
          </cell>
          <cell r="F1575" t="str">
            <v>St. Anne de Bellevue</v>
          </cell>
          <cell r="G1575" t="str">
            <v>CA</v>
          </cell>
          <cell r="H1575" t="str">
            <v>QC</v>
          </cell>
        </row>
        <row r="1576">
          <cell r="A1576">
            <v>20006062</v>
          </cell>
          <cell r="B1576" t="str">
            <v>Nestor, Robert</v>
          </cell>
          <cell r="C1576" t="str">
            <v>Robert Nestor</v>
          </cell>
          <cell r="D1576" t="str">
            <v>PO Box 134/215 Manson Street</v>
          </cell>
          <cell r="E1576" t="str">
            <v>S0G 4H0</v>
          </cell>
          <cell r="F1576" t="str">
            <v>Rouleau</v>
          </cell>
          <cell r="G1576" t="str">
            <v>CA</v>
          </cell>
          <cell r="H1576" t="str">
            <v>SK</v>
          </cell>
        </row>
        <row r="1577">
          <cell r="A1577">
            <v>20006063</v>
          </cell>
          <cell r="B1577" t="str">
            <v>Alma Mater Educational Services</v>
          </cell>
          <cell r="C1577" t="str">
            <v/>
          </cell>
          <cell r="D1577" t="str">
            <v>2800 Vineyard Ave.</v>
          </cell>
          <cell r="E1577" t="str">
            <v>90016</v>
          </cell>
          <cell r="F1577" t="str">
            <v>Los Angeles</v>
          </cell>
          <cell r="G1577" t="str">
            <v>US</v>
          </cell>
          <cell r="H1577" t="str">
            <v>CA</v>
          </cell>
        </row>
        <row r="1578">
          <cell r="A1578">
            <v>20006064</v>
          </cell>
          <cell r="B1578" t="str">
            <v>Carleton University, McIntyre Exam Centre</v>
          </cell>
          <cell r="C1578" t="str">
            <v/>
          </cell>
          <cell r="D1578" t="str">
            <v>University Centre Rm 133                1125 Colonel By Drive</v>
          </cell>
          <cell r="E1578" t="str">
            <v>K1S 5B6</v>
          </cell>
          <cell r="F1578" t="str">
            <v>Ottawa</v>
          </cell>
          <cell r="G1578" t="str">
            <v>CA</v>
          </cell>
          <cell r="H1578" t="str">
            <v>ON</v>
          </cell>
        </row>
        <row r="1579">
          <cell r="A1579">
            <v>20006065</v>
          </cell>
          <cell r="B1579" t="str">
            <v>Eriksen, Christine</v>
          </cell>
          <cell r="C1579" t="str">
            <v>Christine Eriksen</v>
          </cell>
          <cell r="D1579" t="str">
            <v>School of Georgraphy &amp; Sustainable Comm.University of Wollongong</v>
          </cell>
          <cell r="E1579" t="str">
            <v>NSW 2522</v>
          </cell>
          <cell r="F1579" t="str">
            <v>Wollongong</v>
          </cell>
          <cell r="G1579" t="str">
            <v>AU</v>
          </cell>
          <cell r="H1579" t="str">
            <v>Australia</v>
          </cell>
        </row>
        <row r="1580">
          <cell r="A1580">
            <v>20006066</v>
          </cell>
          <cell r="B1580" t="str">
            <v>University of B.C. Irving K. Barber Learning Centre</v>
          </cell>
          <cell r="C1580" t="str">
            <v/>
          </cell>
          <cell r="D1580" t="str">
            <v>ATTN: Kristen Wong Program Services     203-1961 East Mall</v>
          </cell>
          <cell r="E1580" t="str">
            <v>V6T 1Z1</v>
          </cell>
          <cell r="F1580" t="str">
            <v>Vancouver</v>
          </cell>
          <cell r="G1580" t="str">
            <v>CA</v>
          </cell>
          <cell r="H1580" t="str">
            <v>BC</v>
          </cell>
        </row>
        <row r="1581">
          <cell r="A1581">
            <v>20006067</v>
          </cell>
          <cell r="B1581" t="str">
            <v>Sanderson, Pamela</v>
          </cell>
          <cell r="C1581" t="str">
            <v/>
          </cell>
          <cell r="D1581" t="str">
            <v>101-1022 Fort St.</v>
          </cell>
          <cell r="E1581" t="str">
            <v>V8V 3K4</v>
          </cell>
          <cell r="F1581" t="str">
            <v>Victoria</v>
          </cell>
          <cell r="G1581" t="str">
            <v>CA</v>
          </cell>
          <cell r="H1581" t="str">
            <v>BC</v>
          </cell>
        </row>
        <row r="1582">
          <cell r="A1582">
            <v>20006068</v>
          </cell>
          <cell r="B1582" t="str">
            <v>Kim, Hyoshin</v>
          </cell>
          <cell r="C1582" t="str">
            <v>Hyoshin Kim</v>
          </cell>
          <cell r="D1582" t="str">
            <v>1323 Chestnut St</v>
          </cell>
          <cell r="E1582" t="str">
            <v>V6J 3K1</v>
          </cell>
          <cell r="F1582" t="str">
            <v>Vancouver</v>
          </cell>
          <cell r="G1582" t="str">
            <v>CA</v>
          </cell>
          <cell r="H1582" t="str">
            <v>BC</v>
          </cell>
        </row>
        <row r="1583">
          <cell r="A1583">
            <v>20006069</v>
          </cell>
          <cell r="B1583" t="str">
            <v>Moore, Marilyn</v>
          </cell>
          <cell r="C1583" t="str">
            <v/>
          </cell>
          <cell r="D1583" t="str">
            <v>3497 Aloha Ave.</v>
          </cell>
          <cell r="E1583" t="str">
            <v>V9C 1X9</v>
          </cell>
          <cell r="F1583" t="str">
            <v>Victoria</v>
          </cell>
          <cell r="G1583" t="str">
            <v>CA</v>
          </cell>
          <cell r="H1583" t="str">
            <v>BC</v>
          </cell>
        </row>
        <row r="1584">
          <cell r="A1584">
            <v>20006070</v>
          </cell>
          <cell r="B1584" t="str">
            <v>Rocky Point Bird Observatory</v>
          </cell>
          <cell r="C1584" t="str">
            <v/>
          </cell>
          <cell r="D1584" t="str">
            <v>ATTN Gail Harcombe, Treasurer           #170-1518 H Hillside Ave.</v>
          </cell>
          <cell r="E1584" t="str">
            <v>V8T 2C1</v>
          </cell>
          <cell r="F1584" t="str">
            <v>Victoria</v>
          </cell>
          <cell r="G1584" t="str">
            <v>CA</v>
          </cell>
          <cell r="H1584" t="str">
            <v>BC</v>
          </cell>
        </row>
        <row r="1585">
          <cell r="A1585">
            <v>20006071</v>
          </cell>
          <cell r="B1585" t="str">
            <v>Gaylie, Veronica</v>
          </cell>
          <cell r="C1585" t="str">
            <v>Veronica Gaylie</v>
          </cell>
          <cell r="D1585" t="str">
            <v>3718 Ontario St.</v>
          </cell>
          <cell r="E1585" t="str">
            <v>V5V 3G2</v>
          </cell>
          <cell r="F1585" t="str">
            <v>Vancouver</v>
          </cell>
          <cell r="G1585" t="str">
            <v>CA</v>
          </cell>
          <cell r="H1585" t="str">
            <v>BC</v>
          </cell>
        </row>
        <row r="1586">
          <cell r="A1586">
            <v>20006072</v>
          </cell>
          <cell r="B1586" t="str">
            <v>Ronald McDonald House BC</v>
          </cell>
          <cell r="C1586" t="str">
            <v/>
          </cell>
          <cell r="D1586" t="str">
            <v>4567 Heather St.</v>
          </cell>
          <cell r="E1586" t="str">
            <v>V5Z 0C9</v>
          </cell>
          <cell r="F1586" t="str">
            <v>Vancouver</v>
          </cell>
          <cell r="G1586" t="str">
            <v>CA</v>
          </cell>
          <cell r="H1586" t="str">
            <v>BC</v>
          </cell>
        </row>
        <row r="1587">
          <cell r="A1587">
            <v>20006073</v>
          </cell>
          <cell r="B1587" t="str">
            <v>Alive Publishing Group Inc</v>
          </cell>
          <cell r="C1587" t="str">
            <v/>
          </cell>
          <cell r="D1587" t="str">
            <v>100 - 12751 Vulcan Way</v>
          </cell>
          <cell r="E1587" t="str">
            <v>V9B 5Y2</v>
          </cell>
          <cell r="F1587" t="str">
            <v>Richmond</v>
          </cell>
          <cell r="G1587" t="str">
            <v>CA</v>
          </cell>
          <cell r="H1587" t="str">
            <v>BC</v>
          </cell>
        </row>
        <row r="1588">
          <cell r="A1588">
            <v>20006074</v>
          </cell>
          <cell r="B1588" t="str">
            <v>Pacini-Ketchabaw, Veronica</v>
          </cell>
          <cell r="C1588" t="str">
            <v>Veronica Pacini-Ketchabaw</v>
          </cell>
          <cell r="D1588" t="str">
            <v>75 Highland Woods Court</v>
          </cell>
          <cell r="E1588" t="str">
            <v>N6C 5X2</v>
          </cell>
          <cell r="F1588" t="str">
            <v>London</v>
          </cell>
          <cell r="G1588" t="str">
            <v>CA</v>
          </cell>
          <cell r="H1588" t="str">
            <v>ON</v>
          </cell>
        </row>
        <row r="1589">
          <cell r="A1589">
            <v>20006075</v>
          </cell>
          <cell r="B1589" t="str">
            <v>Paul, Julie</v>
          </cell>
          <cell r="C1589" t="str">
            <v>Julie Paul</v>
          </cell>
          <cell r="D1589" t="str">
            <v>2552 Florence St.</v>
          </cell>
          <cell r="E1589" t="str">
            <v>V8R 5E8</v>
          </cell>
          <cell r="F1589" t="str">
            <v>Victoria</v>
          </cell>
          <cell r="G1589" t="str">
            <v>CA</v>
          </cell>
          <cell r="H1589" t="str">
            <v>BC</v>
          </cell>
        </row>
        <row r="1590">
          <cell r="A1590">
            <v>20006076</v>
          </cell>
          <cell r="B1590" t="str">
            <v>Efford, Ian</v>
          </cell>
          <cell r="C1590" t="str">
            <v/>
          </cell>
          <cell r="D1590" t="str">
            <v>2307 Lochsyde Dr.</v>
          </cell>
          <cell r="E1590" t="str">
            <v>V9L 5E7</v>
          </cell>
          <cell r="F1590" t="str">
            <v>Duncan</v>
          </cell>
          <cell r="G1590" t="str">
            <v>CA</v>
          </cell>
          <cell r="H1590" t="str">
            <v>BC</v>
          </cell>
        </row>
        <row r="1591">
          <cell r="A1591">
            <v>20006077</v>
          </cell>
          <cell r="B1591" t="str">
            <v>Canadian Evaluation Society - Ontario</v>
          </cell>
          <cell r="C1591" t="str">
            <v/>
          </cell>
          <cell r="D1591" t="str">
            <v>PO Box 370</v>
          </cell>
          <cell r="E1591" t="str">
            <v>K7V 4A6</v>
          </cell>
          <cell r="F1591" t="str">
            <v>Renfrew</v>
          </cell>
          <cell r="G1591" t="str">
            <v>CA</v>
          </cell>
          <cell r="H1591" t="str">
            <v>ON</v>
          </cell>
        </row>
        <row r="1592">
          <cell r="A1592">
            <v>20006078</v>
          </cell>
          <cell r="B1592" t="str">
            <v>Elahifar, Kobra</v>
          </cell>
          <cell r="C1592" t="str">
            <v>Kobra Elahifar</v>
          </cell>
          <cell r="D1592" t="str">
            <v>503-790 Hockley Ave</v>
          </cell>
          <cell r="E1592" t="str">
            <v>V9B 3V5</v>
          </cell>
          <cell r="F1592" t="str">
            <v>Langford</v>
          </cell>
          <cell r="G1592" t="str">
            <v>CA</v>
          </cell>
          <cell r="H1592" t="str">
            <v>BC</v>
          </cell>
        </row>
        <row r="1593">
          <cell r="A1593">
            <v>20006079</v>
          </cell>
          <cell r="B1593" t="str">
            <v>Hacienda La Cienega</v>
          </cell>
          <cell r="C1593" t="str">
            <v/>
          </cell>
          <cell r="D1593" t="str">
            <v>Hosteria La Cienega Cordero 1441 Y Ave</v>
          </cell>
          <cell r="E1593" t="str">
            <v/>
          </cell>
          <cell r="F1593" t="str">
            <v>Amazonas</v>
          </cell>
          <cell r="G1593" t="str">
            <v>EC</v>
          </cell>
          <cell r="H1593" t="str">
            <v>Ecuador</v>
          </cell>
        </row>
        <row r="1594">
          <cell r="A1594">
            <v>20006080</v>
          </cell>
          <cell r="B1594" t="str">
            <v>Mann, Samantha</v>
          </cell>
          <cell r="C1594" t="str">
            <v>Samantha Mann</v>
          </cell>
          <cell r="D1594" t="str">
            <v>26 Cardew Rd, Liss</v>
          </cell>
          <cell r="E1594" t="str">
            <v/>
          </cell>
          <cell r="F1594" t="str">
            <v>Hampshire GU33 7HN</v>
          </cell>
          <cell r="G1594" t="str">
            <v>GB</v>
          </cell>
          <cell r="H1594" t="str">
            <v>UK</v>
          </cell>
        </row>
        <row r="1595">
          <cell r="A1595">
            <v>20006081</v>
          </cell>
          <cell r="B1595" t="str">
            <v>James Hoggan &amp; Associates Inc</v>
          </cell>
          <cell r="C1595" t="str">
            <v/>
          </cell>
          <cell r="D1595" t="str">
            <v>201 Pringle Farm Rd</v>
          </cell>
          <cell r="E1595" t="str">
            <v>V8K 2Y2</v>
          </cell>
          <cell r="F1595" t="str">
            <v>Saltspring Island</v>
          </cell>
          <cell r="G1595" t="str">
            <v>CA</v>
          </cell>
          <cell r="H1595" t="str">
            <v>BC</v>
          </cell>
        </row>
        <row r="1596">
          <cell r="A1596">
            <v>20006082</v>
          </cell>
          <cell r="B1596" t="str">
            <v>Hanna, Glenn</v>
          </cell>
          <cell r="C1596" t="str">
            <v>Glenn Hanna</v>
          </cell>
          <cell r="D1596" t="str">
            <v>40 Earl Cuddie Blvd</v>
          </cell>
          <cell r="E1596" t="str">
            <v>L9L 1T4</v>
          </cell>
          <cell r="F1596" t="str">
            <v>Port Perry</v>
          </cell>
          <cell r="G1596" t="str">
            <v>CA</v>
          </cell>
          <cell r="H1596" t="str">
            <v>ON</v>
          </cell>
        </row>
        <row r="1597">
          <cell r="A1597">
            <v>20006083</v>
          </cell>
          <cell r="B1597" t="str">
            <v>Capital Glass &amp; Upholstery</v>
          </cell>
          <cell r="C1597" t="str">
            <v/>
          </cell>
          <cell r="D1597" t="str">
            <v>10109B McDonald Park Rd.</v>
          </cell>
          <cell r="E1597" t="str">
            <v>V8L 5X5</v>
          </cell>
          <cell r="F1597" t="str">
            <v>Sidney</v>
          </cell>
          <cell r="G1597" t="str">
            <v>CA</v>
          </cell>
          <cell r="H1597" t="str">
            <v>BC</v>
          </cell>
        </row>
        <row r="1598">
          <cell r="A1598">
            <v>20006084</v>
          </cell>
          <cell r="B1598" t="str">
            <v>Georgian College, Midland</v>
          </cell>
          <cell r="C1598" t="str">
            <v/>
          </cell>
          <cell r="D1598" t="str">
            <v>649 Prospect Blvd.</v>
          </cell>
          <cell r="E1598" t="str">
            <v>L4R 4L3</v>
          </cell>
          <cell r="F1598" t="str">
            <v>Midland</v>
          </cell>
          <cell r="G1598" t="str">
            <v>CA</v>
          </cell>
          <cell r="H1598" t="str">
            <v>ON</v>
          </cell>
        </row>
        <row r="1599">
          <cell r="A1599">
            <v>20006085</v>
          </cell>
          <cell r="B1599" t="str">
            <v>Launch Management Consulting Inc.</v>
          </cell>
          <cell r="C1599" t="str">
            <v>Jon Donald</v>
          </cell>
          <cell r="D1599" t="str">
            <v>2981 Larkdowne Rd.</v>
          </cell>
          <cell r="E1599" t="str">
            <v>V8R 5N1</v>
          </cell>
          <cell r="F1599" t="str">
            <v>Victoria</v>
          </cell>
          <cell r="G1599" t="str">
            <v>CA</v>
          </cell>
          <cell r="H1599" t="str">
            <v>BC</v>
          </cell>
        </row>
        <row r="1600">
          <cell r="A1600">
            <v>20006087</v>
          </cell>
          <cell r="B1600" t="str">
            <v>Hachigian, Heather</v>
          </cell>
          <cell r="C1600" t="str">
            <v>Heather Hachigian</v>
          </cell>
          <cell r="D1600" t="str">
            <v>3136 Highview St</v>
          </cell>
          <cell r="E1600" t="str">
            <v>V8X 1B5</v>
          </cell>
          <cell r="F1600" t="str">
            <v>Victoria</v>
          </cell>
          <cell r="G1600" t="str">
            <v>CA</v>
          </cell>
          <cell r="H1600" t="str">
            <v>BC</v>
          </cell>
        </row>
        <row r="1601">
          <cell r="A1601">
            <v>20006088</v>
          </cell>
          <cell r="B1601" t="str">
            <v>Excalibur Mobile Auto Spa</v>
          </cell>
          <cell r="C1601" t="str">
            <v/>
          </cell>
          <cell r="D1601" t="str">
            <v>2676 Wilfert Rd.</v>
          </cell>
          <cell r="E1601" t="str">
            <v>V9B 5Z3</v>
          </cell>
          <cell r="F1601" t="str">
            <v>Victoria</v>
          </cell>
          <cell r="G1601" t="str">
            <v>CA</v>
          </cell>
          <cell r="H1601" t="str">
            <v>BC</v>
          </cell>
        </row>
        <row r="1602">
          <cell r="A1602">
            <v>20006090</v>
          </cell>
          <cell r="B1602" t="str">
            <v>DeBique, Michelle</v>
          </cell>
          <cell r="C1602" t="str">
            <v/>
          </cell>
          <cell r="D1602" t="str">
            <v>20 Durant Cr.</v>
          </cell>
          <cell r="E1602" t="str">
            <v>L3S 3A2</v>
          </cell>
          <cell r="F1602" t="str">
            <v>Markham</v>
          </cell>
          <cell r="G1602" t="str">
            <v>CA</v>
          </cell>
          <cell r="H1602" t="str">
            <v>ON</v>
          </cell>
        </row>
        <row r="1603">
          <cell r="A1603">
            <v>20006091</v>
          </cell>
          <cell r="B1603" t="str">
            <v>Andreas, Cecile (DBA: Crux Coaching)</v>
          </cell>
          <cell r="C1603" t="str">
            <v>Cecile Andreas</v>
          </cell>
          <cell r="D1603" t="str">
            <v>2600 Wycliffe Park Rd.</v>
          </cell>
          <cell r="E1603" t="str">
            <v>V9C 7C3</v>
          </cell>
          <cell r="F1603" t="str">
            <v>Cranbrook</v>
          </cell>
          <cell r="G1603" t="str">
            <v>CA</v>
          </cell>
          <cell r="H1603" t="str">
            <v>BC</v>
          </cell>
        </row>
        <row r="1604">
          <cell r="A1604">
            <v>20006093</v>
          </cell>
          <cell r="B1604" t="str">
            <v>Wong, Pierre</v>
          </cell>
          <cell r="C1604" t="str">
            <v/>
          </cell>
          <cell r="D1604" t="str">
            <v>126 Noik Dr.</v>
          </cell>
          <cell r="E1604" t="str">
            <v>K8A 8B8</v>
          </cell>
          <cell r="F1604" t="str">
            <v>Pembroke</v>
          </cell>
          <cell r="G1604" t="str">
            <v>CA</v>
          </cell>
          <cell r="H1604" t="str">
            <v>ON</v>
          </cell>
        </row>
        <row r="1605">
          <cell r="A1605">
            <v>20006094</v>
          </cell>
          <cell r="B1605" t="str">
            <v>Woehleke, Joey</v>
          </cell>
          <cell r="C1605" t="str">
            <v/>
          </cell>
          <cell r="D1605" t="str">
            <v>3231 Wishart Rd.</v>
          </cell>
          <cell r="E1605" t="str">
            <v>V9C 3G3</v>
          </cell>
          <cell r="F1605" t="str">
            <v>Victoria</v>
          </cell>
          <cell r="G1605" t="str">
            <v>CA</v>
          </cell>
          <cell r="H1605" t="str">
            <v>BC</v>
          </cell>
        </row>
        <row r="1606">
          <cell r="A1606">
            <v>20006096</v>
          </cell>
          <cell r="B1606" t="str">
            <v>Umer, Muhammad Faisal</v>
          </cell>
          <cell r="C1606" t="str">
            <v/>
          </cell>
          <cell r="D1606" t="str">
            <v>Corvit Networks Pnt. Ltd.               1st Floor, 11-D, Buraq IT Centre, 6th Road</v>
          </cell>
          <cell r="E1606" t="str">
            <v/>
          </cell>
          <cell r="F1606" t="str">
            <v>Satellite Town</v>
          </cell>
          <cell r="G1606" t="str">
            <v>PK</v>
          </cell>
          <cell r="H1606" t="str">
            <v>Rawalpindi</v>
          </cell>
        </row>
        <row r="1607">
          <cell r="A1607">
            <v>20006097</v>
          </cell>
          <cell r="B1607" t="str">
            <v>Verb words + design</v>
          </cell>
          <cell r="C1607" t="str">
            <v>Deborah Davis</v>
          </cell>
          <cell r="D1607" t="str">
            <v>5 - 209 Cook St.</v>
          </cell>
          <cell r="E1607" t="str">
            <v>V8V 3X2</v>
          </cell>
          <cell r="F1607" t="str">
            <v>Victoria</v>
          </cell>
          <cell r="G1607" t="str">
            <v>CA</v>
          </cell>
          <cell r="H1607" t="str">
            <v>BC</v>
          </cell>
        </row>
        <row r="1608">
          <cell r="A1608">
            <v>20006098</v>
          </cell>
          <cell r="B1608" t="str">
            <v>Pouliot, Nick</v>
          </cell>
          <cell r="C1608" t="str">
            <v>Nick Pouliot</v>
          </cell>
          <cell r="D1608" t="str">
            <v>4064 Malton Ave.</v>
          </cell>
          <cell r="E1608" t="str">
            <v>V8X 4X1</v>
          </cell>
          <cell r="F1608" t="str">
            <v>Victoria</v>
          </cell>
          <cell r="G1608" t="str">
            <v>CA</v>
          </cell>
          <cell r="H1608" t="str">
            <v>BC</v>
          </cell>
        </row>
        <row r="1609">
          <cell r="A1609">
            <v>20006099</v>
          </cell>
          <cell r="B1609" t="str">
            <v>Janigan, Emeline</v>
          </cell>
          <cell r="C1609" t="str">
            <v/>
          </cell>
          <cell r="D1609" t="str">
            <v>1065 - 4 Collinson St.</v>
          </cell>
          <cell r="E1609" t="str">
            <v>V8V 3B9</v>
          </cell>
          <cell r="F1609" t="str">
            <v>Victoria</v>
          </cell>
          <cell r="G1609" t="str">
            <v>CA</v>
          </cell>
          <cell r="H1609" t="str">
            <v>BC</v>
          </cell>
        </row>
        <row r="1610">
          <cell r="A1610">
            <v>20006100</v>
          </cell>
          <cell r="B1610" t="str">
            <v>AOT Technologies</v>
          </cell>
          <cell r="C1610" t="str">
            <v>George Philip</v>
          </cell>
          <cell r="D1610" t="str">
            <v>320-645 Fort St.</v>
          </cell>
          <cell r="E1610" t="str">
            <v>V8W 1G2</v>
          </cell>
          <cell r="F1610" t="str">
            <v>Victoria</v>
          </cell>
          <cell r="G1610" t="str">
            <v>CA</v>
          </cell>
          <cell r="H1610" t="str">
            <v>BC</v>
          </cell>
        </row>
        <row r="1611">
          <cell r="A1611">
            <v>20006101</v>
          </cell>
          <cell r="B1611" t="str">
            <v>Canbright Consulting Ltd.</v>
          </cell>
          <cell r="C1611" t="str">
            <v>Lea Zhao</v>
          </cell>
          <cell r="D1611" t="str">
            <v>1406-1030 West Georgia Street</v>
          </cell>
          <cell r="E1611" t="str">
            <v>V6E 4M7</v>
          </cell>
          <cell r="F1611" t="str">
            <v>Vancouver</v>
          </cell>
          <cell r="G1611" t="str">
            <v>CA</v>
          </cell>
          <cell r="H1611" t="str">
            <v>BC</v>
          </cell>
        </row>
        <row r="1612">
          <cell r="A1612">
            <v>20006102</v>
          </cell>
          <cell r="B1612" t="str">
            <v>Phinney, Loring</v>
          </cell>
          <cell r="C1612" t="str">
            <v/>
          </cell>
          <cell r="D1612" t="str">
            <v>1658 Page Rd.</v>
          </cell>
          <cell r="E1612" t="str">
            <v>V7K 1S1</v>
          </cell>
          <cell r="F1612" t="str">
            <v>North Vancouver</v>
          </cell>
          <cell r="G1612" t="str">
            <v>CA</v>
          </cell>
          <cell r="H1612" t="str">
            <v>BC</v>
          </cell>
        </row>
        <row r="1613">
          <cell r="A1613">
            <v>20006103</v>
          </cell>
          <cell r="B1613" t="str">
            <v>Coldham, Nancy</v>
          </cell>
          <cell r="C1613" t="str">
            <v>Nancy Coldham</v>
          </cell>
          <cell r="D1613" t="str">
            <v>60 Columbia Way, Suite 280</v>
          </cell>
          <cell r="E1613" t="str">
            <v>L3R 0C9</v>
          </cell>
          <cell r="F1613" t="str">
            <v>Markham</v>
          </cell>
          <cell r="G1613" t="str">
            <v>CA</v>
          </cell>
          <cell r="H1613" t="str">
            <v>ON</v>
          </cell>
        </row>
        <row r="1614">
          <cell r="A1614">
            <v>20006104</v>
          </cell>
          <cell r="B1614" t="str">
            <v>Zeller, Frauke</v>
          </cell>
          <cell r="C1614" t="str">
            <v/>
          </cell>
          <cell r="D1614" t="str">
            <v>1255 Vesta Dr.</v>
          </cell>
          <cell r="E1614" t="str">
            <v>L5G 3C4</v>
          </cell>
          <cell r="F1614" t="str">
            <v>Mississauga</v>
          </cell>
          <cell r="G1614" t="str">
            <v>CA</v>
          </cell>
          <cell r="H1614" t="str">
            <v>ON</v>
          </cell>
        </row>
        <row r="1615">
          <cell r="A1615">
            <v>20006105</v>
          </cell>
          <cell r="B1615" t="str">
            <v>Roth, Alexander</v>
          </cell>
          <cell r="C1615" t="str">
            <v>Alexander Roth</v>
          </cell>
          <cell r="D1615" t="str">
            <v>3114 Somerset St. - back unit</v>
          </cell>
          <cell r="E1615" t="str">
            <v>V8X 1C7</v>
          </cell>
          <cell r="F1615" t="str">
            <v>Victoria</v>
          </cell>
          <cell r="G1615" t="str">
            <v>CA</v>
          </cell>
          <cell r="H1615" t="str">
            <v>BC</v>
          </cell>
        </row>
        <row r="1616">
          <cell r="A1616">
            <v>20006106</v>
          </cell>
          <cell r="B1616" t="str">
            <v>Solu Consulting Ltd.</v>
          </cell>
          <cell r="C1616" t="str">
            <v>Colin Bales</v>
          </cell>
          <cell r="D1616" t="str">
            <v>1520 Winchester Rd.</v>
          </cell>
          <cell r="E1616" t="str">
            <v>V8N 2B5</v>
          </cell>
          <cell r="F1616" t="str">
            <v>Victoria</v>
          </cell>
          <cell r="G1616" t="str">
            <v>CA</v>
          </cell>
          <cell r="H1616" t="str">
            <v>BC</v>
          </cell>
        </row>
        <row r="1617">
          <cell r="A1617">
            <v>20006107</v>
          </cell>
          <cell r="B1617" t="str">
            <v>Brown, Boma</v>
          </cell>
          <cell r="C1617" t="str">
            <v/>
          </cell>
          <cell r="D1617" t="str">
            <v>217-2644 Prior St.</v>
          </cell>
          <cell r="E1617" t="str">
            <v>V8T 4W1</v>
          </cell>
          <cell r="F1617" t="str">
            <v>Victoria</v>
          </cell>
          <cell r="G1617" t="str">
            <v>CA</v>
          </cell>
          <cell r="H1617" t="str">
            <v>BC</v>
          </cell>
        </row>
        <row r="1618">
          <cell r="A1618">
            <v>20006108</v>
          </cell>
          <cell r="B1618" t="str">
            <v>Peredo, Ana Maria</v>
          </cell>
          <cell r="C1618" t="str">
            <v/>
          </cell>
          <cell r="D1618" t="str">
            <v>5011 Georgia Park Terrace</v>
          </cell>
          <cell r="E1618" t="str">
            <v>V8Y 2B8</v>
          </cell>
          <cell r="F1618" t="str">
            <v>Victoria</v>
          </cell>
          <cell r="G1618" t="str">
            <v>CA</v>
          </cell>
          <cell r="H1618" t="str">
            <v>BC</v>
          </cell>
        </row>
        <row r="1619">
          <cell r="A1619">
            <v>20006109</v>
          </cell>
          <cell r="B1619" t="str">
            <v>Musgrave, Robert</v>
          </cell>
          <cell r="C1619" t="str">
            <v>Robert Musgrave</v>
          </cell>
          <cell r="D1619" t="str">
            <v>2931 Seaview Rd.</v>
          </cell>
          <cell r="E1619" t="str">
            <v>V8N 1L2</v>
          </cell>
          <cell r="F1619" t="str">
            <v>Victoria</v>
          </cell>
          <cell r="G1619" t="str">
            <v>CA</v>
          </cell>
          <cell r="H1619" t="str">
            <v>BC</v>
          </cell>
        </row>
        <row r="1620">
          <cell r="A1620">
            <v>20006110</v>
          </cell>
          <cell r="B1620" t="str">
            <v>Pender Island Kayak Adventures</v>
          </cell>
          <cell r="C1620" t="str">
            <v/>
          </cell>
          <cell r="D1620" t="str">
            <v>c/o Jay Raichura, Proprietor            4605 Oak Rd.</v>
          </cell>
          <cell r="E1620" t="str">
            <v>V0N 2M1</v>
          </cell>
          <cell r="F1620" t="str">
            <v>Pender Island</v>
          </cell>
          <cell r="G1620" t="str">
            <v>CA</v>
          </cell>
          <cell r="H1620" t="str">
            <v>BC</v>
          </cell>
        </row>
        <row r="1621">
          <cell r="A1621">
            <v>20006111</v>
          </cell>
          <cell r="B1621" t="str">
            <v>Boyle, Kari</v>
          </cell>
          <cell r="C1621" t="str">
            <v/>
          </cell>
          <cell r="D1621" t="str">
            <v>1625 Coleman St.</v>
          </cell>
          <cell r="E1621" t="str">
            <v>V7K 1X2</v>
          </cell>
          <cell r="F1621" t="str">
            <v>North Vancouver</v>
          </cell>
          <cell r="G1621" t="str">
            <v>CA</v>
          </cell>
          <cell r="H1621" t="str">
            <v>BC</v>
          </cell>
        </row>
        <row r="1622">
          <cell r="A1622">
            <v>20006112</v>
          </cell>
          <cell r="B1622" t="str">
            <v>Parent, Matthew</v>
          </cell>
          <cell r="C1622" t="str">
            <v/>
          </cell>
          <cell r="D1622" t="str">
            <v>1684 Atungauyait Dr.                    PO Box 9</v>
          </cell>
          <cell r="E1622" t="str">
            <v>X0A 0H0</v>
          </cell>
          <cell r="F1622" t="str">
            <v>Iqaluit</v>
          </cell>
          <cell r="G1622" t="str">
            <v>CA</v>
          </cell>
          <cell r="H1622" t="str">
            <v>NU</v>
          </cell>
        </row>
        <row r="1623">
          <cell r="A1623">
            <v>20006113</v>
          </cell>
          <cell r="B1623" t="str">
            <v>Bonnyville Municipal Library</v>
          </cell>
          <cell r="C1623" t="str">
            <v/>
          </cell>
          <cell r="D1623" t="str">
            <v>PO Box 8058</v>
          </cell>
          <cell r="E1623" t="str">
            <v>T9N 2J3</v>
          </cell>
          <cell r="F1623" t="str">
            <v>Bonnyville</v>
          </cell>
          <cell r="G1623" t="str">
            <v>CA</v>
          </cell>
          <cell r="H1623" t="str">
            <v>AB</v>
          </cell>
        </row>
        <row r="1624">
          <cell r="A1624">
            <v>20006114</v>
          </cell>
          <cell r="B1624" t="str">
            <v>Perth Union Library</v>
          </cell>
          <cell r="C1624" t="str">
            <v/>
          </cell>
          <cell r="D1624" t="str">
            <v>30 Hermott St.</v>
          </cell>
          <cell r="E1624" t="str">
            <v>K7H 1T2</v>
          </cell>
          <cell r="F1624" t="str">
            <v>Perth</v>
          </cell>
          <cell r="G1624" t="str">
            <v>CA</v>
          </cell>
          <cell r="H1624" t="str">
            <v>ON</v>
          </cell>
        </row>
        <row r="1625">
          <cell r="A1625">
            <v>20006115</v>
          </cell>
          <cell r="B1625" t="str">
            <v>International Centre for Criminal Law Reform</v>
          </cell>
          <cell r="C1625" t="str">
            <v/>
          </cell>
          <cell r="D1625" t="str">
            <v>1822 East Mall</v>
          </cell>
          <cell r="E1625" t="str">
            <v>V6T 1Z4</v>
          </cell>
          <cell r="F1625" t="str">
            <v>Vancouver</v>
          </cell>
          <cell r="G1625" t="str">
            <v>CA</v>
          </cell>
          <cell r="H1625" t="str">
            <v>BC</v>
          </cell>
        </row>
        <row r="1626">
          <cell r="A1626">
            <v>20006116</v>
          </cell>
          <cell r="B1626" t="str">
            <v>Finishing Store, The</v>
          </cell>
          <cell r="C1626" t="str">
            <v/>
          </cell>
          <cell r="D1626" t="str">
            <v>780 Topaz Ave.</v>
          </cell>
          <cell r="E1626" t="str">
            <v>V8T 2M1</v>
          </cell>
          <cell r="F1626" t="str">
            <v>Victoria</v>
          </cell>
          <cell r="G1626" t="str">
            <v>CA</v>
          </cell>
          <cell r="H1626" t="str">
            <v>BC</v>
          </cell>
        </row>
        <row r="1627">
          <cell r="A1627">
            <v>20006117</v>
          </cell>
          <cell r="B1627" t="str">
            <v>Flotech Mechanical Systems Specialists (2004) Ltd.</v>
          </cell>
          <cell r="C1627" t="str">
            <v/>
          </cell>
          <cell r="D1627" t="str">
            <v>578 - B John St.</v>
          </cell>
          <cell r="E1627" t="str">
            <v>V8T 1T6</v>
          </cell>
          <cell r="F1627" t="str">
            <v>Victoria</v>
          </cell>
          <cell r="G1627" t="str">
            <v>CA</v>
          </cell>
          <cell r="H1627" t="str">
            <v>BC</v>
          </cell>
        </row>
        <row r="1628">
          <cell r="A1628">
            <v>20006118</v>
          </cell>
          <cell r="B1628" t="str">
            <v>Inside Job Consulting Ltd.</v>
          </cell>
          <cell r="C1628" t="str">
            <v/>
          </cell>
          <cell r="D1628" t="str">
            <v>123-1290 Esplanade</v>
          </cell>
          <cell r="E1628" t="str">
            <v>V1R 4T2</v>
          </cell>
          <cell r="F1628" t="str">
            <v>Trail</v>
          </cell>
          <cell r="G1628" t="str">
            <v>CA</v>
          </cell>
          <cell r="H1628" t="str">
            <v>BC</v>
          </cell>
        </row>
        <row r="1629">
          <cell r="A1629">
            <v>20006119</v>
          </cell>
          <cell r="B1629" t="str">
            <v>H2X Contracting Ltd.</v>
          </cell>
          <cell r="C1629" t="str">
            <v/>
          </cell>
          <cell r="D1629" t="str">
            <v>4705 Kevere Rd.</v>
          </cell>
          <cell r="E1629" t="str">
            <v>V9C 4G1</v>
          </cell>
          <cell r="F1629" t="str">
            <v>Victoria</v>
          </cell>
          <cell r="G1629" t="str">
            <v>CA</v>
          </cell>
          <cell r="H1629" t="str">
            <v>BC</v>
          </cell>
        </row>
        <row r="1630">
          <cell r="A1630">
            <v>20006120</v>
          </cell>
          <cell r="B1630" t="str">
            <v>Heritage Green Carpentry Ltd.</v>
          </cell>
          <cell r="C1630" t="str">
            <v/>
          </cell>
          <cell r="D1630" t="str">
            <v>3831 Cedar Hill Rd.</v>
          </cell>
          <cell r="E1630" t="str">
            <v>V8P 3Z5</v>
          </cell>
          <cell r="F1630" t="str">
            <v>Victoria</v>
          </cell>
          <cell r="G1630" t="str">
            <v>CA</v>
          </cell>
          <cell r="H1630" t="str">
            <v>BC</v>
          </cell>
        </row>
        <row r="1631">
          <cell r="A1631">
            <v>20006121</v>
          </cell>
          <cell r="B1631" t="str">
            <v>Western Utilities</v>
          </cell>
          <cell r="C1631" t="str">
            <v/>
          </cell>
          <cell r="D1631" t="str">
            <v>2519 Ludgate St.</v>
          </cell>
          <cell r="E1631" t="str">
            <v>V8T 4S2</v>
          </cell>
          <cell r="F1631" t="str">
            <v>Victoria</v>
          </cell>
          <cell r="G1631" t="str">
            <v>CA</v>
          </cell>
          <cell r="H1631" t="str">
            <v>BC</v>
          </cell>
        </row>
        <row r="1632">
          <cell r="A1632">
            <v>20006122</v>
          </cell>
          <cell r="B1632" t="str">
            <v>Flagstaff Community Adult Learning Society</v>
          </cell>
          <cell r="C1632" t="str">
            <v/>
          </cell>
          <cell r="D1632" t="str">
            <v>PO Box 677</v>
          </cell>
          <cell r="E1632" t="str">
            <v>T0B 2L0</v>
          </cell>
          <cell r="F1632" t="str">
            <v>Killam</v>
          </cell>
          <cell r="G1632" t="str">
            <v>CA</v>
          </cell>
          <cell r="H1632" t="str">
            <v>AB</v>
          </cell>
        </row>
        <row r="1633">
          <cell r="A1633">
            <v>20006123</v>
          </cell>
          <cell r="B1633" t="str">
            <v>Steamworks Group of Companies</v>
          </cell>
          <cell r="C1633" t="str">
            <v/>
          </cell>
          <cell r="D1633" t="str">
            <v>ATTN Andrea Tortolano                   SB 54 - 601 W Cordova St.</v>
          </cell>
          <cell r="E1633" t="str">
            <v>V6B 1W6</v>
          </cell>
          <cell r="F1633" t="str">
            <v>Vancouver</v>
          </cell>
          <cell r="G1633" t="str">
            <v>CA</v>
          </cell>
          <cell r="H1633" t="str">
            <v>BC</v>
          </cell>
        </row>
        <row r="1634">
          <cell r="A1634">
            <v>20006124</v>
          </cell>
          <cell r="B1634" t="str">
            <v>Lowenthal, Patrick</v>
          </cell>
          <cell r="C1634" t="str">
            <v/>
          </cell>
          <cell r="D1634" t="str">
            <v>434 W Thatcher St.</v>
          </cell>
          <cell r="E1634" t="str">
            <v>83720</v>
          </cell>
          <cell r="F1634" t="str">
            <v>Boise</v>
          </cell>
          <cell r="G1634" t="str">
            <v>US</v>
          </cell>
          <cell r="H1634" t="str">
            <v>ID</v>
          </cell>
        </row>
        <row r="1635">
          <cell r="A1635">
            <v>20006125</v>
          </cell>
          <cell r="B1635" t="str">
            <v>InspirEducation</v>
          </cell>
          <cell r="C1635" t="str">
            <v>Upendra Vasdeva</v>
          </cell>
          <cell r="D1635" t="str">
            <v>701/702, Vishal Tower, District Center,</v>
          </cell>
          <cell r="E1635" t="str">
            <v/>
          </cell>
          <cell r="F1635" t="str">
            <v>New Delhi</v>
          </cell>
          <cell r="G1635" t="str">
            <v>IN</v>
          </cell>
          <cell r="H1635" t="str">
            <v>India</v>
          </cell>
        </row>
        <row r="1636">
          <cell r="A1636">
            <v>20006126</v>
          </cell>
          <cell r="B1636" t="str">
            <v>McLean, Ann-Kathrin</v>
          </cell>
          <cell r="C1636" t="str">
            <v>Ann-Kathrin McLean</v>
          </cell>
          <cell r="D1636" t="str">
            <v>911 Whirlaway Cres</v>
          </cell>
          <cell r="E1636" t="str">
            <v>V9B 6W5</v>
          </cell>
          <cell r="F1636" t="str">
            <v>Victoria</v>
          </cell>
          <cell r="G1636" t="str">
            <v>CA</v>
          </cell>
          <cell r="H1636" t="str">
            <v>BC</v>
          </cell>
        </row>
        <row r="1637">
          <cell r="A1637">
            <v>20006127</v>
          </cell>
          <cell r="B1637" t="str">
            <v>Hounslow, Lindsay</v>
          </cell>
          <cell r="C1637" t="str">
            <v>Lindsay Hounslow</v>
          </cell>
          <cell r="D1637" t="str">
            <v>1458 Vining St.</v>
          </cell>
          <cell r="E1637" t="str">
            <v>V8R 1P8</v>
          </cell>
          <cell r="F1637" t="str">
            <v>Victoria</v>
          </cell>
          <cell r="G1637" t="str">
            <v>CA</v>
          </cell>
          <cell r="H1637" t="str">
            <v>BC</v>
          </cell>
        </row>
        <row r="1638">
          <cell r="A1638">
            <v>20006129</v>
          </cell>
          <cell r="B1638" t="str">
            <v>Bradford West Gwillimbury Public Library</v>
          </cell>
          <cell r="C1638" t="str">
            <v/>
          </cell>
          <cell r="D1638" t="str">
            <v>425 Holland St. West</v>
          </cell>
          <cell r="E1638" t="str">
            <v>L3Z 0J2</v>
          </cell>
          <cell r="F1638" t="str">
            <v>Bradford</v>
          </cell>
          <cell r="G1638" t="str">
            <v>CA</v>
          </cell>
          <cell r="H1638" t="str">
            <v>ON</v>
          </cell>
        </row>
        <row r="1639">
          <cell r="A1639">
            <v>20006130</v>
          </cell>
          <cell r="B1639" t="str">
            <v>Khachatrian, Ganna</v>
          </cell>
          <cell r="C1639" t="str">
            <v>Ganna Khachatrain</v>
          </cell>
          <cell r="D1639" t="str">
            <v>3347 Wickheim Rd.</v>
          </cell>
          <cell r="E1639" t="str">
            <v>V9C 1V6</v>
          </cell>
          <cell r="F1639" t="str">
            <v>Victoria</v>
          </cell>
          <cell r="G1639" t="str">
            <v>CA</v>
          </cell>
          <cell r="H1639" t="str">
            <v>BC</v>
          </cell>
        </row>
        <row r="1640">
          <cell r="A1640">
            <v>20006131</v>
          </cell>
          <cell r="B1640" t="str">
            <v>Hootsuite Media Inc.</v>
          </cell>
          <cell r="C1640" t="str">
            <v/>
          </cell>
          <cell r="D1640" t="str">
            <v>5 East 8th Ave.</v>
          </cell>
          <cell r="E1640" t="str">
            <v>V5T 1R6</v>
          </cell>
          <cell r="F1640" t="str">
            <v>Vancouver</v>
          </cell>
          <cell r="G1640" t="str">
            <v>CA</v>
          </cell>
          <cell r="H1640" t="str">
            <v>BC</v>
          </cell>
        </row>
        <row r="1641">
          <cell r="A1641">
            <v>20006132</v>
          </cell>
          <cell r="B1641" t="str">
            <v>ISP Travel &amp; Education</v>
          </cell>
          <cell r="C1641" t="str">
            <v>Kyrylo Voytenko</v>
          </cell>
          <cell r="D1641" t="str">
            <v>Office 201, Grecheska Ya Square</v>
          </cell>
          <cell r="E1641" t="str">
            <v>65026</v>
          </cell>
          <cell r="F1641" t="str">
            <v>Odessa</v>
          </cell>
          <cell r="G1641" t="str">
            <v>UA</v>
          </cell>
          <cell r="H1641" t="str">
            <v>Ukraine</v>
          </cell>
        </row>
        <row r="1642">
          <cell r="A1642">
            <v>20006134</v>
          </cell>
          <cell r="B1642" t="str">
            <v>Dalhousie University Club</v>
          </cell>
          <cell r="C1642" t="str">
            <v/>
          </cell>
          <cell r="D1642" t="str">
            <v>Box 15000</v>
          </cell>
          <cell r="E1642" t="str">
            <v>B3H 4R2</v>
          </cell>
          <cell r="F1642" t="str">
            <v>Halifax</v>
          </cell>
          <cell r="G1642" t="str">
            <v>CA</v>
          </cell>
          <cell r="H1642" t="str">
            <v>NS</v>
          </cell>
        </row>
        <row r="1643">
          <cell r="A1643">
            <v>20006136</v>
          </cell>
          <cell r="B1643" t="str">
            <v>Roze des Ordons, Daniella</v>
          </cell>
          <cell r="C1643" t="str">
            <v>Daniella Roze des Ordons</v>
          </cell>
          <cell r="D1643" t="str">
            <v>3445 Seaforth Dr.</v>
          </cell>
          <cell r="E1643" t="str">
            <v>V5M 4C6</v>
          </cell>
          <cell r="F1643" t="str">
            <v>Vancouver</v>
          </cell>
          <cell r="G1643" t="str">
            <v>CA</v>
          </cell>
          <cell r="H1643" t="str">
            <v>BC</v>
          </cell>
        </row>
        <row r="1644">
          <cell r="A1644">
            <v>20006137</v>
          </cell>
          <cell r="B1644" t="str">
            <v>Lazarevic, Johnathan</v>
          </cell>
          <cell r="C1644" t="str">
            <v/>
          </cell>
          <cell r="D1644" t="str">
            <v>207 - 627 Brookside Rd.</v>
          </cell>
          <cell r="E1644" t="str">
            <v>V9C 0C3</v>
          </cell>
          <cell r="F1644" t="str">
            <v>Victoria</v>
          </cell>
          <cell r="G1644" t="str">
            <v>CA</v>
          </cell>
          <cell r="H1644" t="str">
            <v>BC</v>
          </cell>
        </row>
        <row r="1645">
          <cell r="A1645">
            <v>20006138</v>
          </cell>
          <cell r="B1645" t="str">
            <v>Lo, Cindy</v>
          </cell>
          <cell r="C1645" t="str">
            <v/>
          </cell>
          <cell r="D1645" t="str">
            <v>209 - 954 Walfred Rd.</v>
          </cell>
          <cell r="E1645" t="str">
            <v>V9C 0E2</v>
          </cell>
          <cell r="F1645" t="str">
            <v>Victoria</v>
          </cell>
          <cell r="G1645" t="str">
            <v>CA</v>
          </cell>
          <cell r="H1645" t="str">
            <v>BC</v>
          </cell>
        </row>
        <row r="1646">
          <cell r="A1646">
            <v>20006139</v>
          </cell>
          <cell r="B1646" t="str">
            <v>Wong, Caroline</v>
          </cell>
          <cell r="C1646" t="str">
            <v/>
          </cell>
          <cell r="D1646" t="str">
            <v>2422 Carr Lane</v>
          </cell>
          <cell r="E1646" t="str">
            <v>V7S 3H5</v>
          </cell>
          <cell r="F1646" t="str">
            <v>West Vancouver</v>
          </cell>
          <cell r="G1646" t="str">
            <v>CA</v>
          </cell>
          <cell r="H1646" t="str">
            <v>BC</v>
          </cell>
        </row>
        <row r="1647">
          <cell r="A1647">
            <v>20006140</v>
          </cell>
          <cell r="B1647" t="str">
            <v>Straith, Danica</v>
          </cell>
          <cell r="C1647" t="str">
            <v/>
          </cell>
          <cell r="D1647" t="str">
            <v>#3 - 370 rue St. Viateur O</v>
          </cell>
          <cell r="E1647" t="str">
            <v>H2V 1Y2</v>
          </cell>
          <cell r="F1647" t="str">
            <v>Montreal</v>
          </cell>
          <cell r="G1647" t="str">
            <v>CA</v>
          </cell>
          <cell r="H1647" t="str">
            <v>QC</v>
          </cell>
        </row>
        <row r="1648">
          <cell r="A1648">
            <v>20006141</v>
          </cell>
          <cell r="B1648" t="str">
            <v>Ranahan, Patti</v>
          </cell>
          <cell r="C1648" t="str">
            <v/>
          </cell>
          <cell r="D1648" t="str">
            <v>148 Flamingo Dr.</v>
          </cell>
          <cell r="E1648" t="str">
            <v>H9W 2T2</v>
          </cell>
          <cell r="F1648" t="str">
            <v>Beaconsfield</v>
          </cell>
          <cell r="G1648" t="str">
            <v>CA</v>
          </cell>
          <cell r="H1648" t="str">
            <v>QC</v>
          </cell>
        </row>
        <row r="1649">
          <cell r="A1649">
            <v>20006143</v>
          </cell>
          <cell r="B1649" t="str">
            <v>Literacy Haida Gwaii</v>
          </cell>
          <cell r="C1649" t="str">
            <v/>
          </cell>
          <cell r="D1649" t="str">
            <v>Box 235</v>
          </cell>
          <cell r="E1649" t="str">
            <v>VOT 1S0</v>
          </cell>
          <cell r="F1649" t="str">
            <v>Queen Charlotte</v>
          </cell>
          <cell r="G1649" t="str">
            <v>CA</v>
          </cell>
          <cell r="H1649" t="str">
            <v>BC</v>
          </cell>
        </row>
        <row r="1650">
          <cell r="A1650">
            <v>20006144</v>
          </cell>
          <cell r="B1650" t="str">
            <v>Moreau, Patrick</v>
          </cell>
          <cell r="C1650" t="str">
            <v>Patrick Moreau</v>
          </cell>
          <cell r="D1650" t="str">
            <v>529 Apollo Place</v>
          </cell>
          <cell r="E1650" t="str">
            <v>V9C 4G5</v>
          </cell>
          <cell r="F1650" t="str">
            <v>Victoria</v>
          </cell>
          <cell r="G1650" t="str">
            <v>CA</v>
          </cell>
          <cell r="H1650" t="str">
            <v>BC</v>
          </cell>
        </row>
        <row r="1651">
          <cell r="A1651">
            <v>20006145</v>
          </cell>
          <cell r="B1651" t="str">
            <v>Walker, Gordon W.</v>
          </cell>
          <cell r="C1651" t="str">
            <v>GordonW. Walker</v>
          </cell>
          <cell r="D1651" t="str">
            <v>1718 Algoa Place</v>
          </cell>
          <cell r="E1651" t="str">
            <v>V8S 5J6</v>
          </cell>
          <cell r="F1651" t="str">
            <v>Victoria</v>
          </cell>
          <cell r="G1651" t="str">
            <v>CA</v>
          </cell>
          <cell r="H1651" t="str">
            <v>BC</v>
          </cell>
        </row>
        <row r="1652">
          <cell r="A1652">
            <v>20006146</v>
          </cell>
          <cell r="B1652" t="str">
            <v>Edson &amp; District Public Library</v>
          </cell>
          <cell r="C1652" t="str">
            <v/>
          </cell>
          <cell r="D1652" t="str">
            <v>4726 - 8th Ave.</v>
          </cell>
          <cell r="E1652" t="str">
            <v>T7E 1E3</v>
          </cell>
          <cell r="F1652" t="str">
            <v>Edson</v>
          </cell>
          <cell r="G1652" t="str">
            <v>CA</v>
          </cell>
          <cell r="H1652" t="str">
            <v>AB</v>
          </cell>
        </row>
        <row r="1653">
          <cell r="A1653">
            <v>20006147</v>
          </cell>
          <cell r="B1653" t="str">
            <v>McCormick, Colleen</v>
          </cell>
          <cell r="C1653" t="str">
            <v>Colleen McCormick</v>
          </cell>
          <cell r="D1653" t="str">
            <v>2560 Cadboro Bay Rd.</v>
          </cell>
          <cell r="E1653" t="str">
            <v>V8R 5J2</v>
          </cell>
          <cell r="F1653" t="str">
            <v>Victoria</v>
          </cell>
          <cell r="G1653" t="str">
            <v>CA</v>
          </cell>
          <cell r="H1653" t="str">
            <v>BC</v>
          </cell>
        </row>
        <row r="1654">
          <cell r="A1654">
            <v>20006148</v>
          </cell>
          <cell r="B1654" t="str">
            <v>Pacific Concrete Cutters Ltd.</v>
          </cell>
          <cell r="C1654" t="str">
            <v/>
          </cell>
          <cell r="D1654" t="str">
            <v>9- 2779 Lake City Way</v>
          </cell>
          <cell r="E1654" t="str">
            <v>V5A 2Z6</v>
          </cell>
          <cell r="F1654" t="str">
            <v>Burnaby</v>
          </cell>
          <cell r="G1654" t="str">
            <v>CA</v>
          </cell>
          <cell r="H1654" t="str">
            <v>BC</v>
          </cell>
        </row>
        <row r="1655">
          <cell r="A1655">
            <v>20006149</v>
          </cell>
          <cell r="B1655" t="str">
            <v>Horton, Alicia</v>
          </cell>
          <cell r="C1655" t="str">
            <v>Alicia Horton</v>
          </cell>
          <cell r="D1655" t="str">
            <v>PO Box 868 330-1735 Agassiz-Rosedale Hwy</v>
          </cell>
          <cell r="E1655" t="str">
            <v>V0M 1A0</v>
          </cell>
          <cell r="F1655" t="str">
            <v>Agassiz</v>
          </cell>
          <cell r="G1655" t="str">
            <v>CA</v>
          </cell>
          <cell r="H1655" t="str">
            <v>BC</v>
          </cell>
        </row>
        <row r="1656">
          <cell r="A1656">
            <v>20006150</v>
          </cell>
          <cell r="B1656" t="str">
            <v>Hannaford Associates</v>
          </cell>
          <cell r="C1656" t="str">
            <v/>
          </cell>
          <cell r="D1656" t="str">
            <v>16 Prominence Path SW</v>
          </cell>
          <cell r="E1656" t="str">
            <v>T3H 2W7</v>
          </cell>
          <cell r="F1656" t="str">
            <v>Calgary</v>
          </cell>
          <cell r="G1656" t="str">
            <v>CA</v>
          </cell>
          <cell r="H1656" t="str">
            <v>AB</v>
          </cell>
        </row>
        <row r="1657">
          <cell r="A1657">
            <v>20006151</v>
          </cell>
          <cell r="B1657" t="str">
            <v>Leaders International Executive Search</v>
          </cell>
          <cell r="C1657" t="str">
            <v>Aleisha Reale</v>
          </cell>
          <cell r="D1657" t="str">
            <v>880 609 Granville St</v>
          </cell>
          <cell r="E1657" t="str">
            <v>V7Y 1G5</v>
          </cell>
          <cell r="F1657" t="str">
            <v>Vancouver</v>
          </cell>
          <cell r="G1657" t="str">
            <v>CA</v>
          </cell>
          <cell r="H1657" t="str">
            <v>BC</v>
          </cell>
        </row>
        <row r="1658">
          <cell r="A1658">
            <v>20006152</v>
          </cell>
          <cell r="B1658" t="str">
            <v>Bercowski, Robin</v>
          </cell>
          <cell r="C1658" t="str">
            <v/>
          </cell>
          <cell r="D1658" t="str">
            <v>6661 Reichelt Rd.</v>
          </cell>
          <cell r="E1658" t="str">
            <v>V0K 2E2</v>
          </cell>
          <cell r="F1658" t="str">
            <v>100 Mile House</v>
          </cell>
          <cell r="G1658" t="str">
            <v>CA</v>
          </cell>
          <cell r="H1658" t="str">
            <v>BC</v>
          </cell>
        </row>
        <row r="1659">
          <cell r="A1659">
            <v>20006153</v>
          </cell>
          <cell r="B1659" t="str">
            <v>McLin, Elizabeth</v>
          </cell>
          <cell r="C1659" t="str">
            <v/>
          </cell>
          <cell r="D1659" t="str">
            <v>5254 Fillinger Cr.</v>
          </cell>
          <cell r="E1659" t="str">
            <v>V9V 1H7</v>
          </cell>
          <cell r="F1659" t="str">
            <v>Nanaimo</v>
          </cell>
          <cell r="G1659" t="str">
            <v>CA</v>
          </cell>
          <cell r="H1659" t="str">
            <v>BC</v>
          </cell>
        </row>
        <row r="1660">
          <cell r="A1660">
            <v>20006154</v>
          </cell>
          <cell r="B1660" t="str">
            <v>Aperian Global</v>
          </cell>
          <cell r="C1660" t="str">
            <v/>
          </cell>
          <cell r="D1660" t="str">
            <v>#785 - 1 Kaiser Plaza</v>
          </cell>
          <cell r="E1660" t="str">
            <v>94612</v>
          </cell>
          <cell r="F1660" t="str">
            <v>Oakland</v>
          </cell>
          <cell r="G1660" t="str">
            <v>US</v>
          </cell>
          <cell r="H1660" t="str">
            <v>CA</v>
          </cell>
        </row>
        <row r="1661">
          <cell r="A1661">
            <v>20006156</v>
          </cell>
          <cell r="B1661" t="str">
            <v>House of Orange</v>
          </cell>
          <cell r="C1661" t="str">
            <v/>
          </cell>
          <cell r="D1661" t="str">
            <v>PO Box 444</v>
          </cell>
          <cell r="E1661" t="str">
            <v>V8M 1R3</v>
          </cell>
          <cell r="F1661" t="str">
            <v>Brentwood Bay</v>
          </cell>
          <cell r="G1661" t="str">
            <v>CA</v>
          </cell>
          <cell r="H1661" t="str">
            <v>BC</v>
          </cell>
        </row>
        <row r="1662">
          <cell r="A1662">
            <v>20006157</v>
          </cell>
          <cell r="B1662" t="str">
            <v>Shea, Jessie</v>
          </cell>
          <cell r="C1662" t="str">
            <v/>
          </cell>
          <cell r="D1662" t="str">
            <v>#201-788 Dominion Rd.</v>
          </cell>
          <cell r="E1662" t="str">
            <v>V9A 4E6</v>
          </cell>
          <cell r="F1662" t="str">
            <v>Victoria</v>
          </cell>
          <cell r="G1662" t="str">
            <v>CA</v>
          </cell>
          <cell r="H1662" t="str">
            <v>BC</v>
          </cell>
        </row>
        <row r="1663">
          <cell r="A1663">
            <v>20006158</v>
          </cell>
          <cell r="B1663" t="str">
            <v>Diamond Delivery</v>
          </cell>
          <cell r="C1663" t="str">
            <v/>
          </cell>
          <cell r="D1663" t="str">
            <v>13350 Comber Way</v>
          </cell>
          <cell r="E1663" t="str">
            <v>V3W 5V9</v>
          </cell>
          <cell r="F1663" t="str">
            <v>Surrey</v>
          </cell>
          <cell r="G1663" t="str">
            <v>CA</v>
          </cell>
          <cell r="H1663" t="str">
            <v>BC</v>
          </cell>
        </row>
        <row r="1664">
          <cell r="A1664">
            <v>20006159</v>
          </cell>
          <cell r="B1664" t="str">
            <v>Aubin, Marcel</v>
          </cell>
          <cell r="C1664" t="str">
            <v/>
          </cell>
          <cell r="D1664" t="str">
            <v>Box 293</v>
          </cell>
          <cell r="E1664" t="str">
            <v>V0R 2N0</v>
          </cell>
          <cell r="F1664" t="str">
            <v>Mesachie Lake</v>
          </cell>
          <cell r="G1664" t="str">
            <v>CA</v>
          </cell>
          <cell r="H1664" t="str">
            <v>BC</v>
          </cell>
        </row>
        <row r="1665">
          <cell r="A1665">
            <v>20006160</v>
          </cell>
          <cell r="B1665" t="str">
            <v>Blackie, Doug (dba Doug Blackie Consulting)</v>
          </cell>
          <cell r="C1665" t="str">
            <v>Doug Blackie</v>
          </cell>
          <cell r="D1665" t="str">
            <v>411 - 10808 71st Avenue NW</v>
          </cell>
          <cell r="E1665" t="str">
            <v>T6E 0X7</v>
          </cell>
          <cell r="F1665" t="str">
            <v>Edmonton</v>
          </cell>
          <cell r="G1665" t="str">
            <v>CA</v>
          </cell>
          <cell r="H1665" t="str">
            <v>AB</v>
          </cell>
        </row>
        <row r="1666">
          <cell r="A1666">
            <v>20006161</v>
          </cell>
          <cell r="B1666" t="str">
            <v>Plackett, Patricia</v>
          </cell>
          <cell r="C1666" t="str">
            <v/>
          </cell>
          <cell r="D1666" t="str">
            <v>2721 Yale St.</v>
          </cell>
          <cell r="E1666" t="str">
            <v>V5K 1C4</v>
          </cell>
          <cell r="F1666" t="str">
            <v>Vancouver</v>
          </cell>
          <cell r="G1666" t="str">
            <v>CA</v>
          </cell>
          <cell r="H1666" t="str">
            <v>BC</v>
          </cell>
        </row>
        <row r="1667">
          <cell r="A1667">
            <v>20006162</v>
          </cell>
          <cell r="B1667" t="str">
            <v>Reachem Strategic Meetings &amp; Events</v>
          </cell>
          <cell r="C1667" t="str">
            <v/>
          </cell>
          <cell r="D1667" t="str">
            <v>Norr Malarstrand 34                     Stockholm, Sweden 11220</v>
          </cell>
          <cell r="E1667" t="str">
            <v>112 20</v>
          </cell>
          <cell r="F1667" t="str">
            <v>STOCKHOLM</v>
          </cell>
          <cell r="G1667" t="str">
            <v>SE</v>
          </cell>
          <cell r="H1667" t="str">
            <v/>
          </cell>
        </row>
        <row r="1668">
          <cell r="A1668">
            <v>20006163</v>
          </cell>
          <cell r="B1668" t="str">
            <v>Discovery Coffee Inc.</v>
          </cell>
          <cell r="C1668" t="str">
            <v/>
          </cell>
          <cell r="D1668" t="str">
            <v>#4-2020 Douglas St.</v>
          </cell>
          <cell r="E1668" t="str">
            <v>V8T 4L1</v>
          </cell>
          <cell r="F1668" t="str">
            <v>Victoria</v>
          </cell>
          <cell r="G1668" t="str">
            <v>CA</v>
          </cell>
          <cell r="H1668" t="str">
            <v>BC</v>
          </cell>
        </row>
        <row r="1669">
          <cell r="A1669">
            <v>20006164</v>
          </cell>
          <cell r="B1669" t="str">
            <v>Rastogi, Jay</v>
          </cell>
          <cell r="C1669" t="str">
            <v/>
          </cell>
          <cell r="D1669" t="str">
            <v>13802 Hill Rd.</v>
          </cell>
          <cell r="E1669" t="str">
            <v>V9G 1G7</v>
          </cell>
          <cell r="F1669" t="str">
            <v>Ladysmith</v>
          </cell>
          <cell r="G1669" t="str">
            <v>CA</v>
          </cell>
          <cell r="H1669" t="str">
            <v>BC</v>
          </cell>
        </row>
        <row r="1670">
          <cell r="A1670">
            <v>20006165</v>
          </cell>
          <cell r="B1670" t="str">
            <v>Anderson, Kendra</v>
          </cell>
          <cell r="C1670" t="str">
            <v/>
          </cell>
          <cell r="D1670" t="str">
            <v>1923 Valley View Pl.</v>
          </cell>
          <cell r="E1670" t="str">
            <v>V9B 6H8</v>
          </cell>
          <cell r="F1670" t="str">
            <v>Victoria</v>
          </cell>
          <cell r="G1670" t="str">
            <v>CA</v>
          </cell>
          <cell r="H1670" t="str">
            <v>BC</v>
          </cell>
        </row>
        <row r="1671">
          <cell r="A1671">
            <v>20006166</v>
          </cell>
          <cell r="B1671" t="str">
            <v>Lloyd, Charlene</v>
          </cell>
          <cell r="C1671" t="str">
            <v/>
          </cell>
          <cell r="D1671" t="str">
            <v>1523 Willow Grouse Terrace</v>
          </cell>
          <cell r="E1671" t="str">
            <v>V9Z 1A9</v>
          </cell>
          <cell r="F1671" t="str">
            <v>Sooke</v>
          </cell>
          <cell r="G1671" t="str">
            <v>CA</v>
          </cell>
          <cell r="H1671" t="str">
            <v>BC</v>
          </cell>
        </row>
        <row r="1672">
          <cell r="A1672">
            <v>20006167</v>
          </cell>
          <cell r="B1672" t="str">
            <v>Schoenfeld, Stuart</v>
          </cell>
          <cell r="C1672" t="str">
            <v/>
          </cell>
          <cell r="D1672" t="str">
            <v>55 Bellchase Ct.</v>
          </cell>
          <cell r="E1672" t="str">
            <v>21208</v>
          </cell>
          <cell r="F1672" t="str">
            <v>Pikesville</v>
          </cell>
          <cell r="G1672" t="str">
            <v>US</v>
          </cell>
          <cell r="H1672" t="str">
            <v>MD</v>
          </cell>
        </row>
        <row r="1673">
          <cell r="A1673">
            <v>20006168</v>
          </cell>
          <cell r="B1673" t="str">
            <v>Coastal Carolina University</v>
          </cell>
          <cell r="C1673" t="str">
            <v/>
          </cell>
          <cell r="D1673" t="str">
            <v>301 Allied Dr.</v>
          </cell>
          <cell r="E1673" t="str">
            <v>29528-6054</v>
          </cell>
          <cell r="F1673" t="str">
            <v>Conway</v>
          </cell>
          <cell r="G1673" t="str">
            <v>US</v>
          </cell>
          <cell r="H1673" t="str">
            <v>SC</v>
          </cell>
        </row>
        <row r="1674">
          <cell r="A1674">
            <v>20006169</v>
          </cell>
          <cell r="B1674" t="str">
            <v>Volunteer State Community College</v>
          </cell>
          <cell r="C1674" t="str">
            <v/>
          </cell>
          <cell r="D1674" t="str">
            <v>1480 Nashville Pike                     Testing Center, Warf Building, Room 126</v>
          </cell>
          <cell r="E1674" t="str">
            <v>37066-3188</v>
          </cell>
          <cell r="F1674" t="str">
            <v>Gallatin</v>
          </cell>
          <cell r="G1674" t="str">
            <v>US</v>
          </cell>
          <cell r="H1674" t="str">
            <v>TN</v>
          </cell>
        </row>
        <row r="1675">
          <cell r="A1675">
            <v>20006170</v>
          </cell>
          <cell r="B1675" t="str">
            <v>The Neutral Zone Coaching and Consulting Inc.</v>
          </cell>
          <cell r="C1675" t="str">
            <v/>
          </cell>
          <cell r="D1675" t="str">
            <v>2055 Commercial Drive #252</v>
          </cell>
          <cell r="E1675" t="str">
            <v>V5N 0C7</v>
          </cell>
          <cell r="F1675" t="str">
            <v>Vancouver</v>
          </cell>
          <cell r="G1675" t="str">
            <v>CA</v>
          </cell>
          <cell r="H1675" t="str">
            <v>BC</v>
          </cell>
        </row>
        <row r="1676">
          <cell r="A1676">
            <v>20006171</v>
          </cell>
          <cell r="B1676" t="str">
            <v>Mosaic Education Solutions</v>
          </cell>
          <cell r="C1676" t="str">
            <v>Sarah Howard</v>
          </cell>
          <cell r="D1676" t="str">
            <v>204-777 West 7th Ave.</v>
          </cell>
          <cell r="E1676" t="str">
            <v>V5Z 1B9</v>
          </cell>
          <cell r="F1676" t="str">
            <v>Vancouver</v>
          </cell>
          <cell r="G1676" t="str">
            <v>CA</v>
          </cell>
          <cell r="H1676" t="str">
            <v>BC</v>
          </cell>
        </row>
        <row r="1677">
          <cell r="A1677">
            <v>20006172</v>
          </cell>
          <cell r="B1677" t="str">
            <v>Milburn, Rebecca</v>
          </cell>
          <cell r="C1677" t="str">
            <v>Rebecca Milburn</v>
          </cell>
          <cell r="D1677" t="str">
            <v>68 Gray Park Drive</v>
          </cell>
          <cell r="E1677" t="str">
            <v>L7E 2N8</v>
          </cell>
          <cell r="F1677" t="str">
            <v>Bolton</v>
          </cell>
          <cell r="G1677" t="str">
            <v>CA</v>
          </cell>
          <cell r="H1677" t="str">
            <v>ON</v>
          </cell>
        </row>
        <row r="1678">
          <cell r="A1678">
            <v>20006173</v>
          </cell>
          <cell r="B1678" t="str">
            <v>Masura, Julie</v>
          </cell>
          <cell r="C1678" t="str">
            <v/>
          </cell>
          <cell r="D1678" t="str">
            <v>20111 7th Ave W</v>
          </cell>
          <cell r="E1678" t="str">
            <v>98036</v>
          </cell>
          <cell r="F1678" t="str">
            <v>Lynnwood</v>
          </cell>
          <cell r="G1678" t="str">
            <v>CA</v>
          </cell>
          <cell r="H1678" t="str">
            <v>WA</v>
          </cell>
        </row>
        <row r="1679">
          <cell r="A1679">
            <v>20006175</v>
          </cell>
          <cell r="B1679" t="str">
            <v>Gemino, Andrew</v>
          </cell>
          <cell r="C1679" t="str">
            <v/>
          </cell>
          <cell r="D1679" t="str">
            <v>511 Alouette Dr.</v>
          </cell>
          <cell r="E1679" t="str">
            <v>V3C 4Z6</v>
          </cell>
          <cell r="F1679" t="str">
            <v>Coquitlam</v>
          </cell>
          <cell r="G1679" t="str">
            <v>CA</v>
          </cell>
          <cell r="H1679" t="str">
            <v>BC</v>
          </cell>
        </row>
        <row r="1680">
          <cell r="A1680">
            <v>20006176</v>
          </cell>
          <cell r="B1680" t="str">
            <v>Slocombe, Scott</v>
          </cell>
          <cell r="C1680" t="str">
            <v/>
          </cell>
          <cell r="D1680" t="str">
            <v>19 Dacastle Way NW</v>
          </cell>
          <cell r="E1680" t="str">
            <v>T3A 2N4</v>
          </cell>
          <cell r="F1680" t="str">
            <v>Calgary</v>
          </cell>
          <cell r="G1680" t="str">
            <v>CA</v>
          </cell>
          <cell r="H1680" t="str">
            <v>AB</v>
          </cell>
        </row>
        <row r="1681">
          <cell r="A1681">
            <v>20006177</v>
          </cell>
          <cell r="B1681" t="str">
            <v>Mamchur, Carolyn</v>
          </cell>
          <cell r="C1681" t="str">
            <v/>
          </cell>
          <cell r="D1681" t="str">
            <v>18905 McQuarrie Rd.</v>
          </cell>
          <cell r="E1681" t="str">
            <v>V3Y 1Z1</v>
          </cell>
          <cell r="F1681" t="str">
            <v>Pitt Meadows</v>
          </cell>
          <cell r="G1681" t="str">
            <v>CA</v>
          </cell>
          <cell r="H1681" t="str">
            <v>BC</v>
          </cell>
        </row>
        <row r="1682">
          <cell r="A1682">
            <v>20006178</v>
          </cell>
          <cell r="B1682" t="str">
            <v>McDonald, Scott</v>
          </cell>
          <cell r="C1682" t="str">
            <v>Scott McDonald</v>
          </cell>
          <cell r="D1682" t="str">
            <v>401-1148 Goodwin</v>
          </cell>
          <cell r="E1682" t="str">
            <v>V8S 5H2</v>
          </cell>
          <cell r="F1682" t="str">
            <v>Victoria</v>
          </cell>
          <cell r="G1682" t="str">
            <v>CA</v>
          </cell>
          <cell r="H1682" t="str">
            <v>BC</v>
          </cell>
        </row>
        <row r="1683">
          <cell r="A1683">
            <v>20006179</v>
          </cell>
          <cell r="B1683" t="str">
            <v>Charlie, Tracy</v>
          </cell>
          <cell r="C1683" t="str">
            <v/>
          </cell>
          <cell r="D1683" t="str">
            <v>Box 73</v>
          </cell>
          <cell r="E1683" t="str">
            <v>V0S 1T0</v>
          </cell>
          <cell r="F1683" t="str">
            <v>Port Renfrew</v>
          </cell>
          <cell r="G1683" t="str">
            <v>CA</v>
          </cell>
          <cell r="H1683" t="str">
            <v>BC</v>
          </cell>
        </row>
        <row r="1684">
          <cell r="A1684">
            <v>20006180</v>
          </cell>
          <cell r="B1684" t="str">
            <v>Hvenegaard, Glen</v>
          </cell>
          <cell r="C1684" t="str">
            <v>Glen Hvenegaard</v>
          </cell>
          <cell r="D1684" t="str">
            <v>University of Alberta - Augustana Campus4901-46th Ave</v>
          </cell>
          <cell r="E1684" t="str">
            <v>T4V 2R3</v>
          </cell>
          <cell r="F1684" t="str">
            <v>Camrose</v>
          </cell>
          <cell r="G1684" t="str">
            <v>CA</v>
          </cell>
          <cell r="H1684" t="str">
            <v>AB</v>
          </cell>
        </row>
        <row r="1685">
          <cell r="A1685">
            <v>20006181</v>
          </cell>
          <cell r="B1685" t="str">
            <v>Charles, Gordie</v>
          </cell>
          <cell r="C1685" t="str">
            <v/>
          </cell>
          <cell r="D1685" t="str">
            <v>647 Sitiacum Rd.</v>
          </cell>
          <cell r="E1685" t="str">
            <v>V0S 1N0</v>
          </cell>
          <cell r="F1685" t="str">
            <v>Sooke</v>
          </cell>
          <cell r="G1685" t="str">
            <v>CA</v>
          </cell>
          <cell r="H1685" t="str">
            <v>BC</v>
          </cell>
        </row>
        <row r="1686">
          <cell r="A1686">
            <v>20006182</v>
          </cell>
          <cell r="B1686" t="str">
            <v>Charles, Phyllis</v>
          </cell>
          <cell r="C1686" t="str">
            <v/>
          </cell>
          <cell r="D1686" t="str">
            <v>647 Sitiacum Rd.</v>
          </cell>
          <cell r="E1686" t="str">
            <v>V0S 1N0</v>
          </cell>
          <cell r="F1686" t="str">
            <v>Sooke</v>
          </cell>
          <cell r="G1686" t="str">
            <v>CA</v>
          </cell>
          <cell r="H1686" t="str">
            <v>BC</v>
          </cell>
        </row>
        <row r="1687">
          <cell r="A1687">
            <v>20006183</v>
          </cell>
          <cell r="B1687" t="str">
            <v>Dawson-Quatell, Gary</v>
          </cell>
          <cell r="C1687" t="str">
            <v/>
          </cell>
          <cell r="D1687" t="str">
            <v>7570 Pacific Rim Hwy.</v>
          </cell>
          <cell r="E1687" t="str">
            <v>V9Y 8Y5</v>
          </cell>
          <cell r="F1687" t="str">
            <v>Port Alberni</v>
          </cell>
          <cell r="G1687" t="str">
            <v>CA</v>
          </cell>
          <cell r="H1687" t="str">
            <v>BC</v>
          </cell>
        </row>
        <row r="1688">
          <cell r="A1688">
            <v>20006184</v>
          </cell>
          <cell r="B1688" t="str">
            <v>Everson, Charlene</v>
          </cell>
          <cell r="C1688" t="str">
            <v/>
          </cell>
          <cell r="D1688" t="str">
            <v>4707 Macintyre Ave.</v>
          </cell>
          <cell r="E1688" t="str">
            <v>V9N 2G1</v>
          </cell>
          <cell r="F1688" t="str">
            <v>Courtenay</v>
          </cell>
          <cell r="G1688" t="str">
            <v>CA</v>
          </cell>
          <cell r="H1688" t="str">
            <v>BC</v>
          </cell>
        </row>
        <row r="1689">
          <cell r="A1689">
            <v>20006185</v>
          </cell>
          <cell r="B1689" t="str">
            <v>Manson, Gary</v>
          </cell>
          <cell r="C1689" t="str">
            <v/>
          </cell>
          <cell r="D1689" t="str">
            <v>693 Centre St.</v>
          </cell>
          <cell r="E1689" t="str">
            <v>V9R 4Z5</v>
          </cell>
          <cell r="F1689" t="str">
            <v>Nanaimo</v>
          </cell>
          <cell r="G1689" t="str">
            <v>CA</v>
          </cell>
          <cell r="H1689" t="str">
            <v>BC</v>
          </cell>
        </row>
        <row r="1690">
          <cell r="A1690">
            <v>20006186</v>
          </cell>
          <cell r="B1690" t="str">
            <v>Millette, Bernice</v>
          </cell>
          <cell r="C1690" t="str">
            <v/>
          </cell>
          <cell r="D1690" t="str">
            <v>631 Sutiacum Rd.</v>
          </cell>
          <cell r="E1690" t="str">
            <v>V9Z 1B9</v>
          </cell>
          <cell r="F1690" t="str">
            <v>Sooke</v>
          </cell>
          <cell r="G1690" t="str">
            <v>CA</v>
          </cell>
          <cell r="H1690" t="str">
            <v>BC</v>
          </cell>
        </row>
        <row r="1691">
          <cell r="A1691">
            <v>20006187</v>
          </cell>
          <cell r="B1691" t="str">
            <v>Paull, Bertha</v>
          </cell>
          <cell r="C1691" t="str">
            <v/>
          </cell>
          <cell r="D1691" t="str">
            <v>#3 - 6005 Santu Dr.</v>
          </cell>
          <cell r="E1691" t="str">
            <v>V9Y 8X9</v>
          </cell>
          <cell r="F1691" t="str">
            <v>Port Alberni</v>
          </cell>
          <cell r="G1691" t="str">
            <v>CA</v>
          </cell>
          <cell r="H1691" t="str">
            <v>BC</v>
          </cell>
        </row>
        <row r="1692">
          <cell r="A1692">
            <v>20006188</v>
          </cell>
          <cell r="B1692" t="str">
            <v>Bartleman, Madeline</v>
          </cell>
          <cell r="C1692" t="str">
            <v/>
          </cell>
          <cell r="D1692" t="str">
            <v>104-932 Sunset Lane</v>
          </cell>
          <cell r="E1692" t="str">
            <v>V8L 5X1</v>
          </cell>
          <cell r="F1692" t="str">
            <v>North Saanich</v>
          </cell>
          <cell r="G1692" t="str">
            <v>CA</v>
          </cell>
          <cell r="H1692" t="str">
            <v>BC</v>
          </cell>
        </row>
        <row r="1693">
          <cell r="A1693">
            <v>20006189</v>
          </cell>
          <cell r="B1693" t="str">
            <v>Van der Byl, Connie</v>
          </cell>
          <cell r="C1693" t="str">
            <v>Connie Van der Byl</v>
          </cell>
          <cell r="D1693" t="str">
            <v>215 18A St NW</v>
          </cell>
          <cell r="E1693" t="str">
            <v>T2N 2H1</v>
          </cell>
          <cell r="F1693" t="str">
            <v>Calgary</v>
          </cell>
          <cell r="G1693" t="str">
            <v>CA</v>
          </cell>
          <cell r="H1693" t="str">
            <v>AB</v>
          </cell>
        </row>
        <row r="1694">
          <cell r="A1694">
            <v>20006192</v>
          </cell>
          <cell r="B1694" t="str">
            <v>Green Line Hose &amp; Fittings Ltd.</v>
          </cell>
          <cell r="C1694" t="str">
            <v/>
          </cell>
          <cell r="D1694" t="str">
            <v>562 Dupplin Rd</v>
          </cell>
          <cell r="E1694" t="str">
            <v>V8Z 1C1</v>
          </cell>
          <cell r="F1694" t="str">
            <v>Victoria</v>
          </cell>
          <cell r="G1694" t="str">
            <v>CA</v>
          </cell>
          <cell r="H1694" t="str">
            <v>BC</v>
          </cell>
        </row>
        <row r="1695">
          <cell r="A1695">
            <v>20006193</v>
          </cell>
          <cell r="B1695" t="str">
            <v>Holdfast Metalworks Ltd.</v>
          </cell>
          <cell r="C1695" t="str">
            <v/>
          </cell>
          <cell r="D1695" t="str">
            <v>1061 Maughan Road</v>
          </cell>
          <cell r="E1695" t="str">
            <v>V9X 1J2</v>
          </cell>
          <cell r="F1695" t="str">
            <v>Nanaimo</v>
          </cell>
          <cell r="G1695" t="str">
            <v>CA</v>
          </cell>
          <cell r="H1695" t="str">
            <v>BC</v>
          </cell>
        </row>
        <row r="1696">
          <cell r="A1696">
            <v>20006194</v>
          </cell>
          <cell r="B1696" t="str">
            <v>Chantecler Artisan</v>
          </cell>
          <cell r="C1696" t="str">
            <v/>
          </cell>
          <cell r="D1696" t="str">
            <v>4- 1040 North Park Street</v>
          </cell>
          <cell r="E1696" t="str">
            <v>V8T 1C6</v>
          </cell>
          <cell r="F1696" t="str">
            <v>Victoria</v>
          </cell>
          <cell r="G1696" t="str">
            <v>CA</v>
          </cell>
          <cell r="H1696" t="str">
            <v>BC</v>
          </cell>
        </row>
        <row r="1697">
          <cell r="A1697">
            <v>20006195</v>
          </cell>
          <cell r="B1697" t="str">
            <v>Transtar Sanitation Supply Ltd.</v>
          </cell>
          <cell r="C1697" t="str">
            <v/>
          </cell>
          <cell r="D1697" t="str">
            <v>107-2605 Bridge St</v>
          </cell>
          <cell r="E1697" t="str">
            <v>V8T 4Y4</v>
          </cell>
          <cell r="F1697" t="str">
            <v>Victoria</v>
          </cell>
          <cell r="G1697" t="str">
            <v>CA</v>
          </cell>
          <cell r="H1697" t="str">
            <v>BC</v>
          </cell>
        </row>
        <row r="1698">
          <cell r="A1698">
            <v>20006196</v>
          </cell>
          <cell r="B1698" t="str">
            <v>Olde Country Masonry Ltd.</v>
          </cell>
          <cell r="C1698" t="str">
            <v/>
          </cell>
          <cell r="D1698" t="str">
            <v>561 Hillside Avenue</v>
          </cell>
          <cell r="E1698" t="str">
            <v>V8T 1Y8</v>
          </cell>
          <cell r="F1698" t="str">
            <v>Victoria</v>
          </cell>
          <cell r="G1698" t="str">
            <v>CA</v>
          </cell>
          <cell r="H1698" t="str">
            <v>BC</v>
          </cell>
        </row>
        <row r="1699">
          <cell r="A1699">
            <v>20006197</v>
          </cell>
          <cell r="B1699" t="str">
            <v>RWDI AIR Inc.</v>
          </cell>
          <cell r="C1699" t="str">
            <v/>
          </cell>
          <cell r="D1699" t="str">
            <v>1385 West 8th Avenue, Suite 280</v>
          </cell>
          <cell r="E1699" t="str">
            <v>V6H 3V9</v>
          </cell>
          <cell r="F1699" t="str">
            <v>Vancouver</v>
          </cell>
          <cell r="G1699" t="str">
            <v>CA</v>
          </cell>
          <cell r="H1699" t="str">
            <v>BC</v>
          </cell>
        </row>
        <row r="1700">
          <cell r="A1700">
            <v>20006198</v>
          </cell>
          <cell r="B1700" t="str">
            <v>CBI OT Services - Victoria (OT Services)</v>
          </cell>
          <cell r="C1700" t="str">
            <v/>
          </cell>
          <cell r="D1700" t="str">
            <v>#101-605 Discovery St.</v>
          </cell>
          <cell r="E1700" t="str">
            <v>V8T 5G4</v>
          </cell>
          <cell r="F1700" t="str">
            <v>Victoria</v>
          </cell>
          <cell r="G1700" t="str">
            <v>CA</v>
          </cell>
          <cell r="H1700" t="str">
            <v>BC</v>
          </cell>
        </row>
        <row r="1701">
          <cell r="A1701">
            <v>20006199</v>
          </cell>
          <cell r="B1701" t="str">
            <v>Finer Details Auto Group Ltd.</v>
          </cell>
          <cell r="C1701" t="str">
            <v/>
          </cell>
          <cell r="D1701" t="str">
            <v>Unit B - 3325 Oak St.</v>
          </cell>
          <cell r="E1701" t="str">
            <v>V8X 1P9</v>
          </cell>
          <cell r="F1701" t="str">
            <v>Victoria</v>
          </cell>
          <cell r="G1701" t="str">
            <v>CA</v>
          </cell>
          <cell r="H1701" t="str">
            <v>BC</v>
          </cell>
        </row>
        <row r="1702">
          <cell r="A1702">
            <v>20006201</v>
          </cell>
          <cell r="B1702" t="str">
            <v>Skynet Education Inc</v>
          </cell>
          <cell r="C1702" t="str">
            <v>Javad Sadeghzadeh</v>
          </cell>
          <cell r="D1702" t="str">
            <v>Suit 327, 900 Greenbank Road</v>
          </cell>
          <cell r="E1702" t="str">
            <v>K2J 4P6</v>
          </cell>
          <cell r="F1702" t="str">
            <v>Nepean</v>
          </cell>
          <cell r="G1702" t="str">
            <v>CA</v>
          </cell>
          <cell r="H1702" t="str">
            <v>ON</v>
          </cell>
        </row>
        <row r="1703">
          <cell r="A1703">
            <v>20006203</v>
          </cell>
          <cell r="B1703" t="str">
            <v>Air Liquide Canada Inc.</v>
          </cell>
          <cell r="C1703" t="str">
            <v>Collins Ngeywa</v>
          </cell>
          <cell r="D1703" t="str">
            <v>MH2042                                  PO BOX 6789, STN Centre-Ville</v>
          </cell>
          <cell r="E1703" t="str">
            <v>H3C 4J5</v>
          </cell>
          <cell r="F1703" t="str">
            <v>Montreal</v>
          </cell>
          <cell r="G1703" t="str">
            <v>CA</v>
          </cell>
          <cell r="H1703" t="str">
            <v>QC</v>
          </cell>
        </row>
        <row r="1704">
          <cell r="A1704">
            <v>20006204</v>
          </cell>
          <cell r="B1704" t="str">
            <v>McComb, Andrea</v>
          </cell>
          <cell r="C1704" t="str">
            <v/>
          </cell>
          <cell r="D1704" t="str">
            <v>1938 Adanac St.</v>
          </cell>
          <cell r="E1704" t="str">
            <v>V5L 2E4</v>
          </cell>
          <cell r="F1704" t="str">
            <v>Vancouver</v>
          </cell>
          <cell r="G1704" t="str">
            <v>CA</v>
          </cell>
          <cell r="H1704" t="str">
            <v>BC</v>
          </cell>
        </row>
        <row r="1705">
          <cell r="A1705">
            <v>20006205</v>
          </cell>
          <cell r="B1705" t="str">
            <v>Healey, Dr. Gwen</v>
          </cell>
          <cell r="C1705" t="str">
            <v/>
          </cell>
          <cell r="D1705" t="str">
            <v>5139 Qajisarvik Rd.                     PO Box 1296</v>
          </cell>
          <cell r="E1705" t="str">
            <v>X0A 0H0</v>
          </cell>
          <cell r="F1705" t="str">
            <v>Iqaluit</v>
          </cell>
          <cell r="G1705" t="str">
            <v>CA</v>
          </cell>
          <cell r="H1705" t="str">
            <v>NU</v>
          </cell>
        </row>
        <row r="1706">
          <cell r="A1706">
            <v>20006206</v>
          </cell>
          <cell r="B1706" t="str">
            <v>Gaston, Judith</v>
          </cell>
          <cell r="C1706" t="str">
            <v/>
          </cell>
          <cell r="D1706" t="str">
            <v>1816 Hillcrest Ave</v>
          </cell>
          <cell r="E1706" t="str">
            <v>V8N 5R8</v>
          </cell>
          <cell r="F1706" t="str">
            <v>Victoria</v>
          </cell>
          <cell r="G1706" t="str">
            <v>CA</v>
          </cell>
          <cell r="H1706" t="str">
            <v>BC</v>
          </cell>
        </row>
        <row r="1707">
          <cell r="A1707">
            <v>20006208</v>
          </cell>
          <cell r="B1707" t="str">
            <v>University of Houston</v>
          </cell>
          <cell r="C1707" t="str">
            <v/>
          </cell>
          <cell r="D1707" t="str">
            <v>210 Student Service Center 1            4365 Wheeler St.</v>
          </cell>
          <cell r="E1707" t="str">
            <v>77204-3025</v>
          </cell>
          <cell r="F1707" t="str">
            <v>Houston</v>
          </cell>
          <cell r="G1707" t="str">
            <v>US</v>
          </cell>
          <cell r="H1707" t="str">
            <v>TX</v>
          </cell>
        </row>
        <row r="1708">
          <cell r="A1708">
            <v>20006209</v>
          </cell>
          <cell r="B1708" t="str">
            <v>Starck, Nigel</v>
          </cell>
          <cell r="C1708" t="str">
            <v>Nigel Starck</v>
          </cell>
          <cell r="D1708" t="str">
            <v>42 Kennaway St.</v>
          </cell>
          <cell r="E1708" t="str">
            <v>5065</v>
          </cell>
          <cell r="F1708" t="str">
            <v>Tusmore</v>
          </cell>
          <cell r="G1708" t="str">
            <v>AU</v>
          </cell>
          <cell r="H1708" t="str">
            <v>South Australia</v>
          </cell>
        </row>
        <row r="1709">
          <cell r="A1709">
            <v>20006210</v>
          </cell>
          <cell r="B1709" t="str">
            <v>Merindol Consulting Ltd</v>
          </cell>
          <cell r="C1709" t="str">
            <v>Karim Davezac</v>
          </cell>
          <cell r="D1709" t="str">
            <v>3 Kings Meadow                          Osney Mead</v>
          </cell>
          <cell r="E1709" t="str">
            <v>0X2 0DP</v>
          </cell>
          <cell r="F1709" t="str">
            <v>Oxford</v>
          </cell>
          <cell r="G1709" t="str">
            <v>GB</v>
          </cell>
          <cell r="H1709" t="str">
            <v>Oxfordshire</v>
          </cell>
        </row>
        <row r="1710">
          <cell r="A1710">
            <v>20006211</v>
          </cell>
          <cell r="B1710" t="str">
            <v>Cudmore, Kaelhub Darwin</v>
          </cell>
          <cell r="C1710" t="str">
            <v>Kaelhub D. Cudmore</v>
          </cell>
          <cell r="D1710" t="str">
            <v>409 866 Brock Ave</v>
          </cell>
          <cell r="E1710" t="str">
            <v>V9B 0H2</v>
          </cell>
          <cell r="F1710" t="str">
            <v>Victoria</v>
          </cell>
          <cell r="G1710" t="str">
            <v>CA</v>
          </cell>
          <cell r="H1710" t="str">
            <v>BC</v>
          </cell>
        </row>
        <row r="1711">
          <cell r="A1711">
            <v>20006212</v>
          </cell>
          <cell r="B1711" t="str">
            <v>Greater Victoria Spirit Committee</v>
          </cell>
          <cell r="C1711" t="str">
            <v/>
          </cell>
          <cell r="D1711" t="str">
            <v>c/o Greater Victoria Chamber of Commerce852 Fort St.</v>
          </cell>
          <cell r="E1711" t="str">
            <v>V8W 1H8</v>
          </cell>
          <cell r="F1711" t="str">
            <v>Victoria</v>
          </cell>
          <cell r="G1711" t="str">
            <v>CA</v>
          </cell>
          <cell r="H1711" t="str">
            <v>BC</v>
          </cell>
        </row>
        <row r="1712">
          <cell r="A1712">
            <v>20006214</v>
          </cell>
          <cell r="B1712" t="str">
            <v>Cariou, Warren</v>
          </cell>
          <cell r="C1712" t="str">
            <v>Warren Cariou</v>
          </cell>
          <cell r="D1712" t="str">
            <v>111 Ethelbert St</v>
          </cell>
          <cell r="E1712" t="str">
            <v>R3G 1V5</v>
          </cell>
          <cell r="F1712" t="str">
            <v>Winnipeg</v>
          </cell>
          <cell r="G1712" t="str">
            <v>CA</v>
          </cell>
          <cell r="H1712" t="str">
            <v>MB</v>
          </cell>
        </row>
        <row r="1713">
          <cell r="A1713">
            <v>20006215</v>
          </cell>
          <cell r="B1713" t="str">
            <v>Lloyd, Evan</v>
          </cell>
          <cell r="C1713" t="str">
            <v/>
          </cell>
          <cell r="D1713" t="str">
            <v>#204-2346 W 43 Ave.</v>
          </cell>
          <cell r="E1713" t="str">
            <v>V6M 2E5</v>
          </cell>
          <cell r="F1713" t="str">
            <v>Vancouver</v>
          </cell>
          <cell r="G1713" t="str">
            <v>CA</v>
          </cell>
          <cell r="H1713" t="str">
            <v>BC</v>
          </cell>
        </row>
        <row r="1714">
          <cell r="A1714">
            <v>20006216</v>
          </cell>
          <cell r="B1714" t="str">
            <v>Trail &amp; District Public Library</v>
          </cell>
          <cell r="C1714" t="str">
            <v/>
          </cell>
          <cell r="D1714" t="str">
            <v>1051 Victoria St.</v>
          </cell>
          <cell r="E1714" t="str">
            <v>V1R 3T3</v>
          </cell>
          <cell r="F1714" t="str">
            <v>Trail</v>
          </cell>
          <cell r="G1714" t="str">
            <v>CA</v>
          </cell>
          <cell r="H1714" t="str">
            <v>BC</v>
          </cell>
        </row>
        <row r="1715">
          <cell r="A1715">
            <v>20006217</v>
          </cell>
          <cell r="B1715" t="str">
            <v>van Enter, Rieghardt</v>
          </cell>
          <cell r="C1715" t="str">
            <v>Rieghardt van Enter</v>
          </cell>
          <cell r="D1715" t="str">
            <v>4990-217B St.</v>
          </cell>
          <cell r="E1715" t="str">
            <v>V3A 9K1</v>
          </cell>
          <cell r="F1715" t="str">
            <v>Langley</v>
          </cell>
          <cell r="G1715" t="str">
            <v>CA</v>
          </cell>
          <cell r="H1715" t="str">
            <v>BC</v>
          </cell>
        </row>
        <row r="1716">
          <cell r="A1716">
            <v>20006218</v>
          </cell>
          <cell r="B1716" t="str">
            <v>Hanna, Kevin</v>
          </cell>
          <cell r="C1716" t="str">
            <v/>
          </cell>
          <cell r="D1716" t="str">
            <v>4935 Haskins Court</v>
          </cell>
          <cell r="E1716" t="str">
            <v>V1W 5B5</v>
          </cell>
          <cell r="F1716" t="str">
            <v>Kelowna</v>
          </cell>
          <cell r="G1716" t="str">
            <v>CA</v>
          </cell>
          <cell r="H1716" t="str">
            <v>BC</v>
          </cell>
        </row>
        <row r="1717">
          <cell r="A1717">
            <v>20006220</v>
          </cell>
          <cell r="B1717" t="str">
            <v>GMG Tile Installations</v>
          </cell>
          <cell r="C1717" t="str">
            <v/>
          </cell>
          <cell r="D1717" t="str">
            <v>916 Old Esquimalt Rd</v>
          </cell>
          <cell r="E1717" t="str">
            <v>V9A 4X3</v>
          </cell>
          <cell r="F1717" t="str">
            <v>Victoria</v>
          </cell>
          <cell r="G1717" t="str">
            <v>CA</v>
          </cell>
          <cell r="H1717" t="str">
            <v>BC</v>
          </cell>
        </row>
        <row r="1718">
          <cell r="A1718">
            <v>20006221</v>
          </cell>
          <cell r="B1718" t="str">
            <v>Arnold, Drew</v>
          </cell>
          <cell r="C1718" t="str">
            <v/>
          </cell>
          <cell r="D1718" t="str">
            <v>#326 - 1025 Inverness Rd.</v>
          </cell>
          <cell r="E1718" t="str">
            <v>V8X 2S2</v>
          </cell>
          <cell r="F1718" t="str">
            <v>Victoria</v>
          </cell>
          <cell r="G1718" t="str">
            <v>CA</v>
          </cell>
          <cell r="H1718" t="str">
            <v>BC</v>
          </cell>
        </row>
        <row r="1719">
          <cell r="A1719">
            <v>20006222</v>
          </cell>
          <cell r="B1719" t="str">
            <v>Miele Limited</v>
          </cell>
          <cell r="C1719" t="str">
            <v/>
          </cell>
          <cell r="D1719" t="str">
            <v>161 Four Valley Drive</v>
          </cell>
          <cell r="E1719" t="str">
            <v>L4K 4V8</v>
          </cell>
          <cell r="F1719" t="str">
            <v>Vaughan</v>
          </cell>
          <cell r="G1719" t="str">
            <v>CA</v>
          </cell>
          <cell r="H1719" t="str">
            <v>ON</v>
          </cell>
        </row>
        <row r="1720">
          <cell r="A1720">
            <v>20006224</v>
          </cell>
          <cell r="B1720" t="str">
            <v>SLD Supporting Learning and Development Consulting Inc.</v>
          </cell>
          <cell r="C1720" t="str">
            <v>Yabome Gilpin-Jackson</v>
          </cell>
          <cell r="D1720" t="str">
            <v>21282 122b Avenue</v>
          </cell>
          <cell r="E1720" t="str">
            <v>V2X 1Y9</v>
          </cell>
          <cell r="F1720" t="str">
            <v>Maple Ridge</v>
          </cell>
          <cell r="G1720" t="str">
            <v>CA</v>
          </cell>
          <cell r="H1720" t="str">
            <v>BC</v>
          </cell>
        </row>
        <row r="1721">
          <cell r="A1721">
            <v>20006225</v>
          </cell>
          <cell r="B1721" t="str">
            <v>Coast Capital Credit Union</v>
          </cell>
          <cell r="C1721" t="str">
            <v/>
          </cell>
          <cell r="D1721" t="str">
            <v>1911 Sooke Rd.</v>
          </cell>
          <cell r="E1721" t="str">
            <v>V9B 1V8</v>
          </cell>
          <cell r="F1721" t="str">
            <v>Victoria</v>
          </cell>
          <cell r="G1721" t="str">
            <v>CA</v>
          </cell>
          <cell r="H1721" t="str">
            <v>BC</v>
          </cell>
        </row>
        <row r="1722">
          <cell r="A1722">
            <v>20006226</v>
          </cell>
          <cell r="B1722" t="str">
            <v>West Coast Editorial Associates LLP</v>
          </cell>
          <cell r="C1722" t="str">
            <v>Frances Peck</v>
          </cell>
          <cell r="D1722" t="str">
            <v>10322 Booth Place</v>
          </cell>
          <cell r="E1722" t="str">
            <v>V8L 3N1</v>
          </cell>
          <cell r="F1722" t="str">
            <v>Sidney</v>
          </cell>
          <cell r="G1722" t="str">
            <v>CA</v>
          </cell>
          <cell r="H1722" t="str">
            <v>BC</v>
          </cell>
        </row>
        <row r="1723">
          <cell r="A1723">
            <v>20006227</v>
          </cell>
          <cell r="B1723" t="str">
            <v>Aten Design Group Inc.</v>
          </cell>
          <cell r="C1723" t="str">
            <v/>
          </cell>
          <cell r="D1723" t="str">
            <v>Unit 111 - 3507 Ringsby Court</v>
          </cell>
          <cell r="E1723" t="str">
            <v>80216</v>
          </cell>
          <cell r="F1723" t="str">
            <v>Denver</v>
          </cell>
          <cell r="G1723" t="str">
            <v>US</v>
          </cell>
          <cell r="H1723" t="str">
            <v>CO</v>
          </cell>
        </row>
        <row r="1724">
          <cell r="A1724">
            <v>20006228</v>
          </cell>
          <cell r="B1724" t="str">
            <v>Canadian Internet Registration Authority</v>
          </cell>
          <cell r="C1724" t="str">
            <v/>
          </cell>
          <cell r="D1724" t="str">
            <v>Suite 400 - 979 Bank Street</v>
          </cell>
          <cell r="E1724" t="str">
            <v>K1S 5K5</v>
          </cell>
          <cell r="F1724" t="str">
            <v>Ottawa</v>
          </cell>
          <cell r="G1724" t="str">
            <v>CA</v>
          </cell>
          <cell r="H1724" t="str">
            <v>ON</v>
          </cell>
        </row>
        <row r="1725">
          <cell r="A1725">
            <v>20006229</v>
          </cell>
          <cell r="B1725" t="str">
            <v>Rollins, Rick</v>
          </cell>
          <cell r="C1725" t="str">
            <v/>
          </cell>
          <cell r="D1725" t="str">
            <v>2621 Treit Rd.</v>
          </cell>
          <cell r="E1725" t="str">
            <v>V0R 2W2</v>
          </cell>
          <cell r="F1725" t="str">
            <v>Shawnigan Lake</v>
          </cell>
          <cell r="G1725" t="str">
            <v>CA</v>
          </cell>
          <cell r="H1725" t="str">
            <v>BC</v>
          </cell>
        </row>
        <row r="1726">
          <cell r="A1726">
            <v>20006230</v>
          </cell>
          <cell r="B1726" t="str">
            <v>Houle, Dr. David Hubert</v>
          </cell>
          <cell r="C1726" t="str">
            <v/>
          </cell>
          <cell r="D1726" t="str">
            <v>#1809 - 11 Bogert Ave.</v>
          </cell>
          <cell r="E1726" t="str">
            <v>M2N 0H4</v>
          </cell>
          <cell r="F1726" t="str">
            <v>Toronto</v>
          </cell>
          <cell r="G1726" t="str">
            <v>CA</v>
          </cell>
          <cell r="H1726" t="str">
            <v>ON</v>
          </cell>
        </row>
        <row r="1727">
          <cell r="A1727">
            <v>20006231</v>
          </cell>
          <cell r="B1727" t="str">
            <v>IntellectSpace Corporation</v>
          </cell>
          <cell r="C1727" t="str">
            <v/>
          </cell>
          <cell r="D1727" t="str">
            <v>#100 - 133 Queen Anne Ave. North</v>
          </cell>
          <cell r="E1727" t="str">
            <v>98109</v>
          </cell>
          <cell r="F1727" t="str">
            <v>Seattle</v>
          </cell>
          <cell r="G1727" t="str">
            <v>US</v>
          </cell>
          <cell r="H1727" t="str">
            <v>WA</v>
          </cell>
        </row>
        <row r="1728">
          <cell r="A1728">
            <v>20006232</v>
          </cell>
          <cell r="B1728" t="str">
            <v>Matzke, Christopher M.</v>
          </cell>
          <cell r="C1728" t="str">
            <v/>
          </cell>
          <cell r="D1728" t="str">
            <v>1021-12 St. East</v>
          </cell>
          <cell r="E1728" t="str">
            <v>S7H 0C9</v>
          </cell>
          <cell r="F1728" t="str">
            <v>Saskatoon</v>
          </cell>
          <cell r="G1728" t="str">
            <v>CA</v>
          </cell>
          <cell r="H1728" t="str">
            <v>SK</v>
          </cell>
        </row>
        <row r="1729">
          <cell r="A1729">
            <v>20006233</v>
          </cell>
          <cell r="B1729" t="str">
            <v>Ospina, Sofi</v>
          </cell>
          <cell r="C1729" t="str">
            <v>Sofi Ospina</v>
          </cell>
          <cell r="D1729" t="str">
            <v>GPO Box 1566</v>
          </cell>
          <cell r="E1729" t="str">
            <v/>
          </cell>
          <cell r="F1729" t="str">
            <v>Adelaide 5001SA</v>
          </cell>
          <cell r="G1729" t="str">
            <v>CO</v>
          </cell>
          <cell r="H1729" t="str">
            <v>Australia</v>
          </cell>
        </row>
        <row r="1730">
          <cell r="A1730">
            <v>20006235</v>
          </cell>
          <cell r="B1730" t="str">
            <v>T. R. Arora</v>
          </cell>
          <cell r="C1730" t="str">
            <v/>
          </cell>
          <cell r="D1730" t="str">
            <v>House No. 501, SEctor 13</v>
          </cell>
          <cell r="E1730" t="str">
            <v>125004</v>
          </cell>
          <cell r="F1730" t="str">
            <v>Hissar</v>
          </cell>
          <cell r="G1730" t="str">
            <v>IN</v>
          </cell>
          <cell r="H1730" t="str">
            <v>Haryana</v>
          </cell>
        </row>
        <row r="1731">
          <cell r="A1731">
            <v>20006236</v>
          </cell>
          <cell r="B1731" t="str">
            <v>Jones, Rosalie</v>
          </cell>
          <cell r="C1731" t="str">
            <v/>
          </cell>
          <cell r="D1731" t="str">
            <v>Unit 2, #A409 - 1115 East Main St.</v>
          </cell>
          <cell r="E1731" t="str">
            <v>14609</v>
          </cell>
          <cell r="F1731" t="str">
            <v>Rochester</v>
          </cell>
          <cell r="G1731" t="str">
            <v>US</v>
          </cell>
          <cell r="H1731" t="str">
            <v>NY</v>
          </cell>
        </row>
        <row r="1732">
          <cell r="A1732">
            <v>20006238</v>
          </cell>
          <cell r="B1732" t="str">
            <v>Ghosh, Anshuman</v>
          </cell>
          <cell r="C1732" t="str">
            <v>Anshuman Ghosh</v>
          </cell>
          <cell r="D1732" t="str">
            <v>310-1900 Watskiss Way</v>
          </cell>
          <cell r="E1732" t="str">
            <v>V9B 0S8</v>
          </cell>
          <cell r="F1732" t="str">
            <v>Victoria</v>
          </cell>
          <cell r="G1732" t="str">
            <v>CA</v>
          </cell>
          <cell r="H1732" t="str">
            <v>BC</v>
          </cell>
        </row>
        <row r="1733">
          <cell r="A1733">
            <v>20006240</v>
          </cell>
          <cell r="B1733" t="str">
            <v>Lund, David</v>
          </cell>
          <cell r="C1733" t="str">
            <v>David Lund</v>
          </cell>
          <cell r="D1733" t="str">
            <v>PO BOX 7022</v>
          </cell>
          <cell r="E1733" t="str">
            <v>04014</v>
          </cell>
          <cell r="F1733" t="str">
            <v>Cape Porpoise</v>
          </cell>
          <cell r="G1733" t="str">
            <v>US</v>
          </cell>
          <cell r="H1733" t="str">
            <v>ME</v>
          </cell>
        </row>
        <row r="1734">
          <cell r="A1734">
            <v>20006241</v>
          </cell>
          <cell r="B1734" t="str">
            <v>Zeldin, Daniel</v>
          </cell>
          <cell r="C1734" t="str">
            <v>Daniel Zeldin</v>
          </cell>
          <cell r="D1734" t="str">
            <v>22 Rostrevor Rd.</v>
          </cell>
          <cell r="E1734" t="str">
            <v>M6C 3E6</v>
          </cell>
          <cell r="F1734" t="str">
            <v>Toronto</v>
          </cell>
          <cell r="G1734" t="str">
            <v>CA</v>
          </cell>
          <cell r="H1734" t="str">
            <v>ON</v>
          </cell>
        </row>
        <row r="1735">
          <cell r="A1735">
            <v>20006244</v>
          </cell>
          <cell r="B1735" t="str">
            <v>Bourdon, Brianne</v>
          </cell>
          <cell r="C1735" t="str">
            <v/>
          </cell>
          <cell r="D1735" t="str">
            <v>609 - 688 Columbia St.</v>
          </cell>
          <cell r="E1735" t="str">
            <v>V3M 1A9</v>
          </cell>
          <cell r="F1735" t="str">
            <v>New Westminster</v>
          </cell>
          <cell r="G1735" t="str">
            <v>CA</v>
          </cell>
          <cell r="H1735" t="str">
            <v>BC</v>
          </cell>
        </row>
        <row r="1736">
          <cell r="A1736">
            <v>20006245</v>
          </cell>
          <cell r="B1736" t="str">
            <v>Wong, Joanne</v>
          </cell>
          <cell r="C1736" t="str">
            <v/>
          </cell>
          <cell r="D1736" t="str">
            <v>6596 Culloden St.</v>
          </cell>
          <cell r="E1736" t="str">
            <v>V5X 4J2</v>
          </cell>
          <cell r="F1736" t="str">
            <v>Vancouver</v>
          </cell>
          <cell r="G1736" t="str">
            <v>CA</v>
          </cell>
          <cell r="H1736" t="str">
            <v>BC</v>
          </cell>
        </row>
        <row r="1737">
          <cell r="A1737">
            <v>20006246</v>
          </cell>
          <cell r="B1737" t="str">
            <v>de Sa, Agnetha</v>
          </cell>
          <cell r="C1737" t="str">
            <v/>
          </cell>
          <cell r="D1737" t="str">
            <v>#201-2130 W 12th Ave.</v>
          </cell>
          <cell r="E1737" t="str">
            <v>V6K 2N2</v>
          </cell>
          <cell r="F1737" t="str">
            <v>Vancouver</v>
          </cell>
          <cell r="G1737" t="str">
            <v>CA</v>
          </cell>
          <cell r="H1737" t="str">
            <v>BC</v>
          </cell>
        </row>
        <row r="1738">
          <cell r="A1738">
            <v>20006247</v>
          </cell>
          <cell r="B1738" t="str">
            <v>Segovia, Catherine</v>
          </cell>
          <cell r="C1738" t="str">
            <v/>
          </cell>
          <cell r="D1738" t="str">
            <v>#705 - 1088 Richards St.</v>
          </cell>
          <cell r="E1738" t="str">
            <v>V6B 9J8</v>
          </cell>
          <cell r="F1738" t="str">
            <v>Vancouver</v>
          </cell>
          <cell r="G1738" t="str">
            <v>CA</v>
          </cell>
          <cell r="H1738" t="str">
            <v>BC</v>
          </cell>
        </row>
        <row r="1739">
          <cell r="A1739">
            <v>20006248</v>
          </cell>
          <cell r="B1739" t="str">
            <v>Segovia, Jonathan</v>
          </cell>
          <cell r="C1739" t="str">
            <v/>
          </cell>
          <cell r="D1739" t="str">
            <v>2843 Victoria Dr.</v>
          </cell>
          <cell r="E1739" t="str">
            <v>V5N 4L5</v>
          </cell>
          <cell r="F1739" t="str">
            <v>Vancouver</v>
          </cell>
          <cell r="G1739" t="str">
            <v>CA</v>
          </cell>
          <cell r="H1739" t="str">
            <v>BC</v>
          </cell>
        </row>
        <row r="1740">
          <cell r="A1740">
            <v>20006250</v>
          </cell>
          <cell r="B1740" t="str">
            <v>Tecson, Angela</v>
          </cell>
          <cell r="C1740" t="str">
            <v/>
          </cell>
          <cell r="D1740" t="str">
            <v>12886 - 105 Ave.</v>
          </cell>
          <cell r="E1740" t="str">
            <v>V3T 1Y9</v>
          </cell>
          <cell r="F1740" t="str">
            <v>Surrey</v>
          </cell>
          <cell r="G1740" t="str">
            <v>CA</v>
          </cell>
          <cell r="H1740" t="str">
            <v>BC</v>
          </cell>
        </row>
        <row r="1741">
          <cell r="A1741">
            <v>20006251</v>
          </cell>
          <cell r="B1741" t="str">
            <v>Inouye, Darren</v>
          </cell>
          <cell r="C1741" t="str">
            <v/>
          </cell>
          <cell r="D1741" t="str">
            <v>#101 - 5281 Oakmount Cr.</v>
          </cell>
          <cell r="E1741" t="str">
            <v>V5H 4S7</v>
          </cell>
          <cell r="F1741" t="str">
            <v>Burnaby</v>
          </cell>
          <cell r="G1741" t="str">
            <v>CA</v>
          </cell>
          <cell r="H1741" t="str">
            <v>BC</v>
          </cell>
        </row>
        <row r="1742">
          <cell r="A1742">
            <v>20006253</v>
          </cell>
          <cell r="B1742" t="str">
            <v>Bathija, Rajesh</v>
          </cell>
          <cell r="C1742" t="str">
            <v/>
          </cell>
          <cell r="D1742" t="str">
            <v>505- 688 Abbott St</v>
          </cell>
          <cell r="E1742" t="str">
            <v>V6B 0B9</v>
          </cell>
          <cell r="F1742" t="str">
            <v>Vancouver</v>
          </cell>
          <cell r="G1742" t="str">
            <v>CA</v>
          </cell>
          <cell r="H1742" t="str">
            <v>BC</v>
          </cell>
        </row>
        <row r="1743">
          <cell r="A1743">
            <v>20006255</v>
          </cell>
          <cell r="B1743" t="str">
            <v>Renaud Dery Avocat Inc</v>
          </cell>
          <cell r="C1743" t="str">
            <v>Nadia Bhuptani</v>
          </cell>
          <cell r="D1743" t="str">
            <v>100 - 1455 Saint Mathieu</v>
          </cell>
          <cell r="E1743" t="str">
            <v>H3H 2M4</v>
          </cell>
          <cell r="F1743" t="str">
            <v>Montreal</v>
          </cell>
          <cell r="G1743" t="str">
            <v>CA</v>
          </cell>
          <cell r="H1743" t="str">
            <v>QC</v>
          </cell>
        </row>
        <row r="1744">
          <cell r="A1744">
            <v>20006257</v>
          </cell>
          <cell r="B1744" t="str">
            <v>White, Stanislava</v>
          </cell>
          <cell r="C1744" t="str">
            <v>Stanislava White</v>
          </cell>
          <cell r="D1744" t="str">
            <v>203-45 Boyd St.</v>
          </cell>
          <cell r="E1744" t="str">
            <v>V8V 2C9</v>
          </cell>
          <cell r="F1744" t="str">
            <v>Victoria</v>
          </cell>
          <cell r="G1744" t="str">
            <v>CA</v>
          </cell>
          <cell r="H1744" t="str">
            <v>BC</v>
          </cell>
        </row>
        <row r="1745">
          <cell r="A1745">
            <v>20006259</v>
          </cell>
          <cell r="B1745" t="str">
            <v>Vancouver Island South Film &amp; Media Commission</v>
          </cell>
          <cell r="C1745" t="str">
            <v/>
          </cell>
          <cell r="D1745" t="str">
            <v>514 Government St.</v>
          </cell>
          <cell r="E1745" t="str">
            <v>V8V 2L7</v>
          </cell>
          <cell r="F1745" t="str">
            <v>Victoria</v>
          </cell>
          <cell r="G1745" t="str">
            <v>CA</v>
          </cell>
          <cell r="H1745" t="str">
            <v>BC</v>
          </cell>
        </row>
        <row r="1746">
          <cell r="A1746">
            <v>20006261</v>
          </cell>
          <cell r="B1746" t="str">
            <v>Hanson, Lorelei</v>
          </cell>
          <cell r="C1746" t="str">
            <v/>
          </cell>
          <cell r="D1746" t="str">
            <v>11162-62 Ave.</v>
          </cell>
          <cell r="E1746" t="str">
            <v>T6H 1N2</v>
          </cell>
          <cell r="F1746" t="str">
            <v>Edmonton</v>
          </cell>
          <cell r="G1746" t="str">
            <v>CA</v>
          </cell>
          <cell r="H1746" t="str">
            <v>AB</v>
          </cell>
        </row>
        <row r="1747">
          <cell r="A1747">
            <v>20006262</v>
          </cell>
          <cell r="B1747" t="str">
            <v>Murphy, Anne</v>
          </cell>
          <cell r="C1747" t="str">
            <v/>
          </cell>
          <cell r="D1747" t="str">
            <v>111-1236 West 8th Ave.</v>
          </cell>
          <cell r="E1747" t="str">
            <v>V6H 3Y9</v>
          </cell>
          <cell r="F1747" t="str">
            <v>Vancouver</v>
          </cell>
          <cell r="G1747" t="str">
            <v>CA</v>
          </cell>
          <cell r="H1747" t="str">
            <v>BC</v>
          </cell>
        </row>
        <row r="1748">
          <cell r="A1748">
            <v>20006263</v>
          </cell>
          <cell r="B1748" t="str">
            <v>Paul, Jasmine</v>
          </cell>
          <cell r="C1748" t="str">
            <v/>
          </cell>
          <cell r="D1748" t="str">
            <v>1540 Henderson Ave.</v>
          </cell>
          <cell r="E1748" t="str">
            <v>V0N 2W2</v>
          </cell>
          <cell r="F1748" t="str">
            <v>Roberts Creek</v>
          </cell>
          <cell r="G1748" t="str">
            <v>CA</v>
          </cell>
          <cell r="H1748" t="str">
            <v>BC</v>
          </cell>
        </row>
        <row r="1749">
          <cell r="A1749">
            <v>20006264</v>
          </cell>
          <cell r="B1749" t="str">
            <v>Awale, Rita Makhular</v>
          </cell>
          <cell r="C1749" t="str">
            <v/>
          </cell>
          <cell r="D1749" t="str">
            <v>Abu firas Al-Hamadany street            Block No. 9, Building No. 2, House No. 4</v>
          </cell>
          <cell r="E1749" t="str">
            <v>64020</v>
          </cell>
          <cell r="F1749" t="str">
            <v>Fahaheel</v>
          </cell>
          <cell r="G1749" t="str">
            <v>KW</v>
          </cell>
          <cell r="H1749" t="str">
            <v/>
          </cell>
        </row>
        <row r="1750">
          <cell r="A1750">
            <v>20006265</v>
          </cell>
          <cell r="B1750" t="str">
            <v>Kim, Hyunjeong</v>
          </cell>
          <cell r="C1750" t="str">
            <v>Hyunjeong Kim</v>
          </cell>
          <cell r="D1750" t="str">
            <v>MA-201, Haengsin-ro 325 beong-gil, Deogyang-gu , Goyang-si Gyeonggi-do</v>
          </cell>
          <cell r="E1750" t="str">
            <v/>
          </cell>
          <cell r="F1750" t="str">
            <v/>
          </cell>
          <cell r="G1750" t="str">
            <v>KP</v>
          </cell>
          <cell r="H1750" t="str">
            <v>Republic of Korea</v>
          </cell>
        </row>
        <row r="1751">
          <cell r="A1751">
            <v>20006266</v>
          </cell>
          <cell r="B1751" t="str">
            <v>Jiang, Ling</v>
          </cell>
          <cell r="C1751" t="str">
            <v>Ling Jiang</v>
          </cell>
          <cell r="D1751" t="str">
            <v>4471 Pomona Way</v>
          </cell>
          <cell r="E1751" t="str">
            <v>V8N 3T5</v>
          </cell>
          <cell r="F1751" t="str">
            <v>Victoria</v>
          </cell>
          <cell r="G1751" t="str">
            <v>CA</v>
          </cell>
          <cell r="H1751" t="str">
            <v>BC</v>
          </cell>
        </row>
        <row r="1752">
          <cell r="A1752">
            <v>20006267</v>
          </cell>
          <cell r="B1752" t="str">
            <v>Washiya, Yosuke</v>
          </cell>
          <cell r="C1752" t="str">
            <v>Yosuke Washiya</v>
          </cell>
          <cell r="D1752" t="str">
            <v>117 Harvard Rd.</v>
          </cell>
          <cell r="E1752" t="str">
            <v>N1G 3P9</v>
          </cell>
          <cell r="F1752" t="str">
            <v>Guelph</v>
          </cell>
          <cell r="G1752" t="str">
            <v>CA</v>
          </cell>
          <cell r="H1752" t="str">
            <v>ON</v>
          </cell>
        </row>
        <row r="1753">
          <cell r="A1753">
            <v>20006268</v>
          </cell>
          <cell r="B1753" t="str">
            <v>Pither, Jason</v>
          </cell>
          <cell r="C1753" t="str">
            <v>Jason Pither</v>
          </cell>
          <cell r="D1753" t="str">
            <v>973 Wilson Ave.</v>
          </cell>
          <cell r="E1753" t="str">
            <v>V1Y 6Y1</v>
          </cell>
          <cell r="F1753" t="str">
            <v>Kelowna</v>
          </cell>
          <cell r="G1753" t="str">
            <v>CA</v>
          </cell>
          <cell r="H1753" t="str">
            <v>BC</v>
          </cell>
        </row>
        <row r="1754">
          <cell r="A1754">
            <v>20006269</v>
          </cell>
          <cell r="B1754" t="str">
            <v>Dr. Sharon Williams</v>
          </cell>
          <cell r="C1754" t="str">
            <v>Dr. Sharon Williams</v>
          </cell>
          <cell r="D1754" t="str">
            <v>Quarry Cottage, Crwbin</v>
          </cell>
          <cell r="E1754" t="str">
            <v>SA17 5DR</v>
          </cell>
          <cell r="F1754" t="str">
            <v>Kidwelly, Carmarthenshire</v>
          </cell>
          <cell r="G1754" t="str">
            <v>GB</v>
          </cell>
          <cell r="H1754" t="str">
            <v>Wales</v>
          </cell>
        </row>
        <row r="1755">
          <cell r="A1755">
            <v>20006270</v>
          </cell>
          <cell r="B1755" t="str">
            <v>DiPasquale, Nicholas</v>
          </cell>
          <cell r="C1755" t="str">
            <v/>
          </cell>
          <cell r="D1755" t="str">
            <v>120 Potts Bay</v>
          </cell>
          <cell r="E1755" t="str">
            <v>T9K 2T6</v>
          </cell>
          <cell r="F1755" t="str">
            <v>Fort McMurray</v>
          </cell>
          <cell r="G1755" t="str">
            <v>CA</v>
          </cell>
          <cell r="H1755" t="str">
            <v>AB</v>
          </cell>
        </row>
        <row r="1756">
          <cell r="A1756">
            <v>20006271</v>
          </cell>
          <cell r="B1756" t="str">
            <v>Fraser Valley Regional Library</v>
          </cell>
          <cell r="C1756" t="str">
            <v/>
          </cell>
          <cell r="D1756" t="str">
            <v>34589 DeLair Road</v>
          </cell>
          <cell r="E1756" t="str">
            <v>V2S 5Y1</v>
          </cell>
          <cell r="F1756" t="str">
            <v>Abbotsford</v>
          </cell>
          <cell r="G1756" t="str">
            <v>CA</v>
          </cell>
          <cell r="H1756" t="str">
            <v>BC</v>
          </cell>
        </row>
        <row r="1757">
          <cell r="A1757">
            <v>20006272</v>
          </cell>
          <cell r="B1757" t="str">
            <v>Mackenzie Public Library</v>
          </cell>
          <cell r="C1757" t="str">
            <v/>
          </cell>
          <cell r="D1757" t="str">
            <v>Box 750</v>
          </cell>
          <cell r="E1757" t="str">
            <v>V0J 2C0</v>
          </cell>
          <cell r="F1757" t="str">
            <v>Mackenzie</v>
          </cell>
          <cell r="G1757" t="str">
            <v>CA</v>
          </cell>
          <cell r="H1757" t="str">
            <v>BC</v>
          </cell>
        </row>
        <row r="1758">
          <cell r="A1758">
            <v>20006273</v>
          </cell>
          <cell r="B1758" t="str">
            <v>Huntington Learning Center</v>
          </cell>
          <cell r="C1758" t="str">
            <v/>
          </cell>
          <cell r="D1758" t="str">
            <v>#110-15220 NW Laidlaw Rd.</v>
          </cell>
          <cell r="E1758" t="str">
            <v>97229</v>
          </cell>
          <cell r="F1758" t="str">
            <v>Portland</v>
          </cell>
          <cell r="G1758" t="str">
            <v>US</v>
          </cell>
          <cell r="H1758" t="str">
            <v>OR</v>
          </cell>
        </row>
        <row r="1759">
          <cell r="A1759">
            <v>20006274</v>
          </cell>
          <cell r="B1759" t="str">
            <v>Westcoast International Education Consulting in Canada Ltd.</v>
          </cell>
          <cell r="C1759" t="str">
            <v>Miwa Csuka</v>
          </cell>
          <cell r="D1759" t="str">
            <v>216-402 West Pender Street</v>
          </cell>
          <cell r="E1759" t="str">
            <v>V6B 1T6</v>
          </cell>
          <cell r="F1759" t="str">
            <v>Vancouver</v>
          </cell>
          <cell r="G1759" t="str">
            <v>CA</v>
          </cell>
          <cell r="H1759" t="str">
            <v>BC</v>
          </cell>
        </row>
        <row r="1760">
          <cell r="A1760">
            <v>20006275</v>
          </cell>
          <cell r="B1760" t="str">
            <v>Noakes, Ted</v>
          </cell>
          <cell r="C1760" t="str">
            <v>Ted Noakes</v>
          </cell>
          <cell r="D1760" t="str">
            <v>1109 Glenora Place</v>
          </cell>
          <cell r="E1760" t="str">
            <v>V8P 2C2</v>
          </cell>
          <cell r="F1760" t="str">
            <v>Victoria</v>
          </cell>
          <cell r="G1760" t="str">
            <v>CA</v>
          </cell>
          <cell r="H1760" t="str">
            <v>BC</v>
          </cell>
        </row>
        <row r="1761">
          <cell r="A1761">
            <v>20006276</v>
          </cell>
          <cell r="B1761" t="str">
            <v>Dudeck Truck &amp; Crane Ltd.</v>
          </cell>
          <cell r="C1761" t="str">
            <v/>
          </cell>
          <cell r="D1761" t="str">
            <v>2939 Yellow Point Road</v>
          </cell>
          <cell r="E1761" t="str">
            <v>V9G 1C8</v>
          </cell>
          <cell r="F1761" t="str">
            <v>Ladysmith</v>
          </cell>
          <cell r="G1761" t="str">
            <v>CA</v>
          </cell>
          <cell r="H1761" t="str">
            <v>BC</v>
          </cell>
        </row>
        <row r="1762">
          <cell r="A1762">
            <v>20006277</v>
          </cell>
          <cell r="B1762" t="str">
            <v>Mother Earth Whispers</v>
          </cell>
          <cell r="C1762" t="str">
            <v/>
          </cell>
          <cell r="D1762" t="str">
            <v>1195 Needham St.</v>
          </cell>
          <cell r="E1762" t="str">
            <v>V9R 1L1</v>
          </cell>
          <cell r="F1762" t="str">
            <v>Nanaimo</v>
          </cell>
          <cell r="G1762" t="str">
            <v>CA</v>
          </cell>
          <cell r="H1762" t="str">
            <v>BC</v>
          </cell>
        </row>
        <row r="1763">
          <cell r="A1763">
            <v>20006278</v>
          </cell>
          <cell r="B1763" t="str">
            <v>Gateway Centre for Learning</v>
          </cell>
          <cell r="C1763" t="str">
            <v/>
          </cell>
          <cell r="D1763" t="str">
            <v>488 Dominion Ave.</v>
          </cell>
          <cell r="E1763" t="str">
            <v>L4R 1P6</v>
          </cell>
          <cell r="F1763" t="str">
            <v>Midland</v>
          </cell>
          <cell r="G1763" t="str">
            <v>CA</v>
          </cell>
          <cell r="H1763" t="str">
            <v>ON</v>
          </cell>
        </row>
        <row r="1764">
          <cell r="A1764">
            <v>20006279</v>
          </cell>
          <cell r="B1764" t="str">
            <v>Tremblay, Jonathan</v>
          </cell>
          <cell r="C1764" t="str">
            <v/>
          </cell>
          <cell r="D1764" t="str">
            <v>132 McDougall Cr.</v>
          </cell>
          <cell r="E1764" t="str">
            <v>S4S 5M7</v>
          </cell>
          <cell r="F1764" t="str">
            <v>Regina</v>
          </cell>
          <cell r="G1764" t="str">
            <v>CA</v>
          </cell>
          <cell r="H1764" t="str">
            <v>SK</v>
          </cell>
        </row>
        <row r="1765">
          <cell r="A1765">
            <v>20006280</v>
          </cell>
          <cell r="B1765" t="str">
            <v>Pesicka, Dorie</v>
          </cell>
          <cell r="C1765" t="str">
            <v/>
          </cell>
          <cell r="D1765" t="str">
            <v>5375 Landaluza Rd.</v>
          </cell>
          <cell r="E1765" t="str">
            <v>V0J 3A2</v>
          </cell>
          <cell r="F1765" t="str">
            <v>Vanderhoof</v>
          </cell>
          <cell r="G1765" t="str">
            <v>CA</v>
          </cell>
          <cell r="H1765" t="str">
            <v>BC</v>
          </cell>
        </row>
        <row r="1766">
          <cell r="A1766">
            <v>20006281</v>
          </cell>
          <cell r="B1766" t="str">
            <v>eventPower</v>
          </cell>
          <cell r="C1766" t="str">
            <v/>
          </cell>
          <cell r="D1766" t="str">
            <v>Box 575 - 5667 Stone Rd.</v>
          </cell>
          <cell r="E1766" t="str">
            <v>20120</v>
          </cell>
          <cell r="F1766" t="str">
            <v>Centreville</v>
          </cell>
          <cell r="G1766" t="str">
            <v>US</v>
          </cell>
          <cell r="H1766" t="str">
            <v>VA</v>
          </cell>
        </row>
        <row r="1767">
          <cell r="A1767">
            <v>20006282</v>
          </cell>
          <cell r="B1767" t="str">
            <v>Cukier, Wendy</v>
          </cell>
          <cell r="C1767" t="str">
            <v/>
          </cell>
          <cell r="D1767" t="str">
            <v>37 Jerome St.</v>
          </cell>
          <cell r="E1767" t="str">
            <v>M6P 1H8</v>
          </cell>
          <cell r="F1767" t="str">
            <v>Toronto</v>
          </cell>
          <cell r="G1767" t="str">
            <v>CA</v>
          </cell>
          <cell r="H1767" t="str">
            <v>ON</v>
          </cell>
        </row>
        <row r="1768">
          <cell r="A1768">
            <v>20006285</v>
          </cell>
          <cell r="B1768" t="str">
            <v>Watson, Whitney</v>
          </cell>
          <cell r="C1768" t="str">
            <v/>
          </cell>
          <cell r="D1768" t="str">
            <v>3288b Happy Valley Rd.</v>
          </cell>
          <cell r="E1768" t="str">
            <v>V9C 2W1</v>
          </cell>
          <cell r="F1768" t="str">
            <v>Victoria</v>
          </cell>
          <cell r="G1768" t="str">
            <v>CA</v>
          </cell>
          <cell r="H1768" t="str">
            <v>BC</v>
          </cell>
        </row>
        <row r="1769">
          <cell r="A1769">
            <v>20006287</v>
          </cell>
          <cell r="B1769" t="str">
            <v>DeRosa, Katie</v>
          </cell>
          <cell r="C1769" t="str">
            <v>Katie DeRosa</v>
          </cell>
          <cell r="D1769" t="str">
            <v>3842 Carey Rd</v>
          </cell>
          <cell r="E1769" t="str">
            <v>V8Z 4C4</v>
          </cell>
          <cell r="F1769" t="str">
            <v>Victoria</v>
          </cell>
          <cell r="G1769" t="str">
            <v>CA</v>
          </cell>
          <cell r="H1769" t="str">
            <v>BC</v>
          </cell>
        </row>
        <row r="1770">
          <cell r="A1770">
            <v>20006288</v>
          </cell>
          <cell r="B1770" t="str">
            <v>Matilpi, Maxine</v>
          </cell>
          <cell r="C1770" t="str">
            <v/>
          </cell>
          <cell r="D1770" t="str">
            <v>578 Paradise St.</v>
          </cell>
          <cell r="E1770" t="str">
            <v>V9A 5E2</v>
          </cell>
          <cell r="F1770" t="str">
            <v>Victoria</v>
          </cell>
          <cell r="G1770" t="str">
            <v>CA</v>
          </cell>
          <cell r="H1770" t="str">
            <v>BC</v>
          </cell>
        </row>
        <row r="1771">
          <cell r="A1771">
            <v>20006289</v>
          </cell>
          <cell r="B1771" t="str">
            <v>Kisselburgh, Lorraine</v>
          </cell>
          <cell r="C1771" t="str">
            <v/>
          </cell>
          <cell r="D1771" t="str">
            <v>603 Ridgewood Dr.</v>
          </cell>
          <cell r="E1771" t="str">
            <v>47906</v>
          </cell>
          <cell r="F1771" t="str">
            <v>West Lafayette</v>
          </cell>
          <cell r="G1771" t="str">
            <v>US</v>
          </cell>
          <cell r="H1771" t="str">
            <v>IN</v>
          </cell>
        </row>
        <row r="1772">
          <cell r="A1772">
            <v>20006290</v>
          </cell>
          <cell r="B1772" t="str">
            <v>Saulteau First Nations</v>
          </cell>
          <cell r="C1772" t="str">
            <v/>
          </cell>
          <cell r="D1772" t="str">
            <v>Box 1020</v>
          </cell>
          <cell r="E1772" t="str">
            <v>V0C 1J0</v>
          </cell>
          <cell r="F1772" t="str">
            <v>Chetwynd</v>
          </cell>
          <cell r="G1772" t="str">
            <v>CA</v>
          </cell>
          <cell r="H1772" t="str">
            <v>BC</v>
          </cell>
        </row>
        <row r="1773">
          <cell r="A1773">
            <v>20006291</v>
          </cell>
          <cell r="B1773" t="str">
            <v>Choi, Seong Jin</v>
          </cell>
          <cell r="C1773" t="str">
            <v/>
          </cell>
          <cell r="D1773" t="str">
            <v>704 Isoniplaza Apgujeong RO 30 GIL 17   Gangnam Gu</v>
          </cell>
          <cell r="E1773" t="str">
            <v/>
          </cell>
          <cell r="F1773" t="str">
            <v>Seould</v>
          </cell>
          <cell r="G1773" t="str">
            <v>KP</v>
          </cell>
          <cell r="H1773" t="str">
            <v>Korea</v>
          </cell>
        </row>
        <row r="1774">
          <cell r="A1774">
            <v>20006292</v>
          </cell>
          <cell r="B1774" t="str">
            <v>SFU Career</v>
          </cell>
          <cell r="C1774" t="str">
            <v/>
          </cell>
          <cell r="D1774" t="str">
            <v>8888 University Dr.</v>
          </cell>
          <cell r="E1774" t="str">
            <v>V5A 1S6</v>
          </cell>
          <cell r="F1774" t="str">
            <v>Burnaby</v>
          </cell>
          <cell r="G1774" t="str">
            <v>CA</v>
          </cell>
          <cell r="H1774" t="str">
            <v>BC</v>
          </cell>
        </row>
        <row r="1775">
          <cell r="A1775">
            <v>20006293</v>
          </cell>
          <cell r="B1775" t="str">
            <v>Russo, Barbara</v>
          </cell>
          <cell r="C1775" t="str">
            <v>Barbara Russo</v>
          </cell>
          <cell r="D1775" t="str">
            <v>1765 Cedar Creek Farm Rd.</v>
          </cell>
          <cell r="E1775" t="str">
            <v>28783</v>
          </cell>
          <cell r="F1775" t="str">
            <v>Tuckasegee</v>
          </cell>
          <cell r="G1775" t="str">
            <v>US</v>
          </cell>
          <cell r="H1775" t="str">
            <v>NC</v>
          </cell>
        </row>
        <row r="1776">
          <cell r="A1776">
            <v>20006294</v>
          </cell>
          <cell r="B1776" t="str">
            <v>Jiang, Fei</v>
          </cell>
          <cell r="C1776" t="str">
            <v>Fei Jiang</v>
          </cell>
          <cell r="D1776" t="str">
            <v>Room3-2-1102 No. 1 Yangzhuang, Beiyuan, Tongzhou District</v>
          </cell>
          <cell r="E1776" t="str">
            <v>101100</v>
          </cell>
          <cell r="F1776" t="str">
            <v>Beijing</v>
          </cell>
          <cell r="G1776" t="str">
            <v>CA</v>
          </cell>
          <cell r="H1776" t="str">
            <v>China</v>
          </cell>
        </row>
        <row r="1777">
          <cell r="A1777">
            <v>20006295</v>
          </cell>
          <cell r="B1777" t="str">
            <v>Great Bear Environmental Consulting Ltd.</v>
          </cell>
          <cell r="C1777" t="str">
            <v>Domenico Santomauro</v>
          </cell>
          <cell r="D1777" t="str">
            <v>426 31 Ave NW</v>
          </cell>
          <cell r="E1777" t="str">
            <v>T2M 2P4</v>
          </cell>
          <cell r="F1777" t="str">
            <v>Calgary</v>
          </cell>
          <cell r="G1777" t="str">
            <v>CA</v>
          </cell>
          <cell r="H1777" t="str">
            <v>AB</v>
          </cell>
        </row>
        <row r="1778">
          <cell r="A1778">
            <v>20006296</v>
          </cell>
          <cell r="B1778" t="str">
            <v>Maxim Installation Services Inc.</v>
          </cell>
          <cell r="C1778" t="str">
            <v/>
          </cell>
          <cell r="D1778" t="str">
            <v>1004 Guenter Place</v>
          </cell>
          <cell r="E1778" t="str">
            <v>V9C 0G8</v>
          </cell>
          <cell r="F1778" t="str">
            <v>Victoria</v>
          </cell>
          <cell r="G1778" t="str">
            <v>CA</v>
          </cell>
          <cell r="H1778" t="str">
            <v>BC</v>
          </cell>
        </row>
        <row r="1779">
          <cell r="A1779">
            <v>20006297</v>
          </cell>
          <cell r="B1779" t="str">
            <v>Premji, Dr. Shahirose</v>
          </cell>
          <cell r="C1779" t="str">
            <v/>
          </cell>
          <cell r="D1779" t="str">
            <v>104 - 118 - 34 St. NW</v>
          </cell>
          <cell r="E1779" t="str">
            <v>T2N 2X5</v>
          </cell>
          <cell r="F1779" t="str">
            <v>Calgary</v>
          </cell>
          <cell r="G1779" t="str">
            <v>CA</v>
          </cell>
          <cell r="H1779" t="str">
            <v>AB</v>
          </cell>
        </row>
        <row r="1780">
          <cell r="A1780">
            <v>20006298</v>
          </cell>
          <cell r="B1780" t="str">
            <v>Gaetz, Stephen</v>
          </cell>
          <cell r="C1780" t="str">
            <v/>
          </cell>
          <cell r="D1780" t="str">
            <v>58 Osler St.</v>
          </cell>
          <cell r="E1780" t="str">
            <v>M6P 4A2</v>
          </cell>
          <cell r="F1780" t="str">
            <v>Toronto</v>
          </cell>
          <cell r="G1780" t="str">
            <v>CA</v>
          </cell>
          <cell r="H1780" t="str">
            <v>ON</v>
          </cell>
        </row>
        <row r="1781">
          <cell r="A1781">
            <v>20006299</v>
          </cell>
          <cell r="B1781" t="str">
            <v>Sandercock, Leonie</v>
          </cell>
          <cell r="C1781" t="str">
            <v/>
          </cell>
          <cell r="D1781" t="str">
            <v>694 Millbank</v>
          </cell>
          <cell r="E1781" t="str">
            <v>V5Z 3Z3</v>
          </cell>
          <cell r="F1781" t="str">
            <v>Vancouver</v>
          </cell>
          <cell r="G1781" t="str">
            <v>CA</v>
          </cell>
          <cell r="H1781" t="str">
            <v>BC</v>
          </cell>
        </row>
        <row r="1782">
          <cell r="A1782">
            <v>20006300</v>
          </cell>
          <cell r="B1782" t="str">
            <v>Cowan, Michael</v>
          </cell>
          <cell r="C1782" t="str">
            <v/>
          </cell>
          <cell r="D1782" t="str">
            <v>307 - 153 Powell St.</v>
          </cell>
          <cell r="E1782" t="str">
            <v>V6A 3Z1</v>
          </cell>
          <cell r="F1782" t="str">
            <v>Vancouver</v>
          </cell>
          <cell r="G1782" t="str">
            <v>CA</v>
          </cell>
          <cell r="H1782" t="str">
            <v>BC</v>
          </cell>
        </row>
        <row r="1783">
          <cell r="A1783">
            <v>20006301</v>
          </cell>
          <cell r="B1783" t="str">
            <v>Santiago Xavier Flores Bedoya</v>
          </cell>
          <cell r="C1783" t="str">
            <v/>
          </cell>
          <cell r="D1783" t="str">
            <v>Norberto Salazar y Antonio Solano</v>
          </cell>
          <cell r="E1783" t="str">
            <v/>
          </cell>
          <cell r="F1783" t="str">
            <v>Quito</v>
          </cell>
          <cell r="G1783" t="str">
            <v>EC</v>
          </cell>
          <cell r="H1783" t="str">
            <v>Ecuador</v>
          </cell>
        </row>
        <row r="1784">
          <cell r="A1784">
            <v>20006302</v>
          </cell>
          <cell r="B1784" t="str">
            <v>Capital City Purchasing Services Inc.</v>
          </cell>
          <cell r="C1784" t="str">
            <v/>
          </cell>
          <cell r="D1784" t="str">
            <v>24 Vickery Road</v>
          </cell>
          <cell r="E1784" t="str">
            <v>V9B 1M4</v>
          </cell>
          <cell r="F1784" t="str">
            <v>Victoria</v>
          </cell>
          <cell r="G1784" t="str">
            <v>CA</v>
          </cell>
          <cell r="H1784" t="str">
            <v>BC</v>
          </cell>
        </row>
        <row r="1785">
          <cell r="A1785">
            <v>20006303</v>
          </cell>
          <cell r="B1785" t="str">
            <v>McSquared System Design Group, Inc.</v>
          </cell>
          <cell r="C1785" t="str">
            <v>Marcel Schoenenberger</v>
          </cell>
          <cell r="D1785" t="str">
            <v>323-901 West 3rd St.</v>
          </cell>
          <cell r="E1785" t="str">
            <v>V7P 3P9</v>
          </cell>
          <cell r="F1785" t="str">
            <v>North Vancouver</v>
          </cell>
          <cell r="G1785" t="str">
            <v>CA</v>
          </cell>
          <cell r="H1785" t="str">
            <v>BC</v>
          </cell>
        </row>
        <row r="1786">
          <cell r="A1786">
            <v>20006304</v>
          </cell>
          <cell r="B1786" t="str">
            <v>ISA Media Ltd.</v>
          </cell>
          <cell r="C1786" t="str">
            <v/>
          </cell>
          <cell r="D1786" t="str">
            <v>14 - 16 Sussex Rd.                      Haywards Heath</v>
          </cell>
          <cell r="E1786" t="str">
            <v/>
          </cell>
          <cell r="F1786" t="str">
            <v>West Sussex</v>
          </cell>
          <cell r="G1786" t="str">
            <v>GB</v>
          </cell>
          <cell r="H1786" t="str">
            <v>UK</v>
          </cell>
        </row>
        <row r="1787">
          <cell r="A1787">
            <v>20006306</v>
          </cell>
          <cell r="B1787" t="str">
            <v>Palfrey, Jennifer</v>
          </cell>
          <cell r="C1787" t="str">
            <v/>
          </cell>
          <cell r="D1787" t="str">
            <v>c/o RRU</v>
          </cell>
          <cell r="E1787" t="str">
            <v/>
          </cell>
          <cell r="F1787" t="str">
            <v/>
          </cell>
          <cell r="G1787" t="str">
            <v>CA</v>
          </cell>
          <cell r="H1787" t="str">
            <v/>
          </cell>
        </row>
        <row r="1788">
          <cell r="A1788">
            <v>20006307</v>
          </cell>
          <cell r="B1788" t="str">
            <v>Minister of Finance - Service BC</v>
          </cell>
          <cell r="C1788" t="str">
            <v/>
          </cell>
          <cell r="D1788" t="str">
            <v>ATTN Yvonne Blum, Mgr of Finance        Service BC - Regional Operations        PO Box 9804 Stn. Prov. Govt.</v>
          </cell>
          <cell r="E1788" t="str">
            <v>V8W 9W1</v>
          </cell>
          <cell r="F1788" t="str">
            <v>Victoria</v>
          </cell>
          <cell r="G1788" t="str">
            <v>CA</v>
          </cell>
          <cell r="H1788" t="str">
            <v>BC</v>
          </cell>
        </row>
        <row r="1789">
          <cell r="A1789">
            <v>20006308</v>
          </cell>
          <cell r="B1789" t="str">
            <v>Graham, Cody</v>
          </cell>
          <cell r="C1789" t="str">
            <v/>
          </cell>
          <cell r="D1789" t="str">
            <v>#4 - 10 Bushby Rd.</v>
          </cell>
          <cell r="E1789" t="str">
            <v>V8S 1B2</v>
          </cell>
          <cell r="F1789" t="str">
            <v>Victoria</v>
          </cell>
          <cell r="G1789" t="str">
            <v>CA</v>
          </cell>
          <cell r="H1789" t="str">
            <v>BC</v>
          </cell>
        </row>
        <row r="1790">
          <cell r="A1790">
            <v>20006309</v>
          </cell>
          <cell r="B1790" t="str">
            <v>Worldwide Books Corp.</v>
          </cell>
          <cell r="C1790" t="str">
            <v/>
          </cell>
          <cell r="D1790" t="str">
            <v>1001 West Seneca St.</v>
          </cell>
          <cell r="E1790" t="str">
            <v>14850</v>
          </cell>
          <cell r="F1790" t="str">
            <v>Ithaca</v>
          </cell>
          <cell r="G1790" t="str">
            <v>US</v>
          </cell>
          <cell r="H1790" t="str">
            <v>NY</v>
          </cell>
        </row>
        <row r="1791">
          <cell r="A1791">
            <v>20006310</v>
          </cell>
          <cell r="B1791" t="str">
            <v>Newman, Carey (dba Blue Raven Designs)</v>
          </cell>
          <cell r="C1791" t="str">
            <v>Carey Newman</v>
          </cell>
          <cell r="D1791" t="str">
            <v>2654 Roseberry Ave.</v>
          </cell>
          <cell r="E1791" t="str">
            <v>V8R 3T7</v>
          </cell>
          <cell r="F1791" t="str">
            <v>Victoria</v>
          </cell>
          <cell r="G1791" t="str">
            <v>CA</v>
          </cell>
          <cell r="H1791" t="str">
            <v>BC</v>
          </cell>
        </row>
        <row r="1792">
          <cell r="A1792">
            <v>20006311</v>
          </cell>
          <cell r="B1792" t="str">
            <v>You Can Learn Intl Student Services Ltd.</v>
          </cell>
          <cell r="C1792" t="str">
            <v/>
          </cell>
          <cell r="D1792" t="str">
            <v>103 Churchill Ave.</v>
          </cell>
          <cell r="E1792" t="str">
            <v>M2N 1Z2</v>
          </cell>
          <cell r="F1792" t="str">
            <v>Toronto</v>
          </cell>
          <cell r="G1792" t="str">
            <v>CA</v>
          </cell>
          <cell r="H1792" t="str">
            <v>ON</v>
          </cell>
        </row>
        <row r="1793">
          <cell r="A1793">
            <v>20006312</v>
          </cell>
          <cell r="B1793" t="str">
            <v>Valmont West Coast Engineering</v>
          </cell>
          <cell r="C1793" t="str">
            <v/>
          </cell>
          <cell r="D1793" t="str">
            <v>c/o VH1057, PO Box 9520                 Station Terminal</v>
          </cell>
          <cell r="E1793" t="str">
            <v>V6B 4G3</v>
          </cell>
          <cell r="F1793" t="str">
            <v>Vancouver</v>
          </cell>
          <cell r="G1793" t="str">
            <v>CA</v>
          </cell>
          <cell r="H1793" t="str">
            <v>BC</v>
          </cell>
        </row>
        <row r="1794">
          <cell r="A1794">
            <v>20006313</v>
          </cell>
          <cell r="B1794" t="str">
            <v>TEDxRoyalRoadsU</v>
          </cell>
          <cell r="C1794" t="str">
            <v/>
          </cell>
          <cell r="D1794" t="str">
            <v>2005 Sooke Rd.</v>
          </cell>
          <cell r="E1794" t="str">
            <v>V9B 5Y2</v>
          </cell>
          <cell r="F1794" t="str">
            <v>Victoria</v>
          </cell>
          <cell r="G1794" t="str">
            <v>CA</v>
          </cell>
          <cell r="H1794" t="str">
            <v>BC</v>
          </cell>
        </row>
        <row r="1795">
          <cell r="A1795">
            <v>20006314</v>
          </cell>
          <cell r="B1795" t="str">
            <v>Structurlam</v>
          </cell>
          <cell r="C1795" t="str">
            <v/>
          </cell>
          <cell r="D1795" t="str">
            <v>2176 Government Street</v>
          </cell>
          <cell r="E1795" t="str">
            <v>V6A 8B5</v>
          </cell>
          <cell r="F1795" t="str">
            <v>Penticton</v>
          </cell>
          <cell r="G1795" t="str">
            <v>CA</v>
          </cell>
          <cell r="H1795" t="str">
            <v>BC</v>
          </cell>
        </row>
        <row r="1796">
          <cell r="A1796">
            <v>20006315</v>
          </cell>
          <cell r="B1796" t="str">
            <v>Veuthey, Justin</v>
          </cell>
          <cell r="C1796" t="str">
            <v>Justin Veuthey</v>
          </cell>
          <cell r="D1796" t="str">
            <v>Passage Link 4</v>
          </cell>
          <cell r="E1796" t="str">
            <v>1207</v>
          </cell>
          <cell r="F1796" t="str">
            <v>Geneva</v>
          </cell>
          <cell r="G1796" t="str">
            <v>CH</v>
          </cell>
          <cell r="H1796" t="str">
            <v/>
          </cell>
        </row>
        <row r="1797">
          <cell r="A1797">
            <v>20006319</v>
          </cell>
          <cell r="B1797" t="str">
            <v>Naomi Devine Communications</v>
          </cell>
          <cell r="C1797" t="str">
            <v>Naomi Devine</v>
          </cell>
          <cell r="D1797" t="str">
            <v>2031 Store Street</v>
          </cell>
          <cell r="E1797" t="str">
            <v>V8T 5L9</v>
          </cell>
          <cell r="F1797" t="str">
            <v>Victoria</v>
          </cell>
          <cell r="G1797" t="str">
            <v>CA</v>
          </cell>
          <cell r="H1797" t="str">
            <v>BC</v>
          </cell>
        </row>
        <row r="1798">
          <cell r="A1798">
            <v>20006320</v>
          </cell>
          <cell r="B1798" t="str">
            <v>McElroy, Ruth</v>
          </cell>
          <cell r="C1798" t="str">
            <v>Ruth McElroY</v>
          </cell>
          <cell r="D1798" t="str">
            <v>9 Rawden Place</v>
          </cell>
          <cell r="E1798" t="str">
            <v>CF11 6LF</v>
          </cell>
          <cell r="F1798" t="str">
            <v>Cardiff</v>
          </cell>
          <cell r="G1798" t="str">
            <v>GB</v>
          </cell>
          <cell r="H1798" t="str">
            <v>UK</v>
          </cell>
        </row>
        <row r="1799">
          <cell r="A1799">
            <v>20006321</v>
          </cell>
          <cell r="B1799" t="str">
            <v>Cant, Miranda</v>
          </cell>
          <cell r="C1799" t="str">
            <v/>
          </cell>
          <cell r="D1799" t="str">
            <v>533 Madeira Dr.</v>
          </cell>
          <cell r="E1799" t="str">
            <v>T2A 4M7</v>
          </cell>
          <cell r="F1799" t="str">
            <v>Calgary</v>
          </cell>
          <cell r="G1799" t="str">
            <v>CA</v>
          </cell>
          <cell r="H1799" t="str">
            <v>AB</v>
          </cell>
        </row>
        <row r="1800">
          <cell r="A1800">
            <v>20006322</v>
          </cell>
          <cell r="B1800" t="str">
            <v>Howery, Annie</v>
          </cell>
          <cell r="C1800" t="str">
            <v/>
          </cell>
          <cell r="D1800" t="str">
            <v>c/o RRU</v>
          </cell>
          <cell r="E1800" t="str">
            <v/>
          </cell>
          <cell r="F1800" t="str">
            <v/>
          </cell>
          <cell r="G1800" t="str">
            <v>CA</v>
          </cell>
          <cell r="H1800" t="str">
            <v/>
          </cell>
        </row>
        <row r="1801">
          <cell r="A1801">
            <v>20006323</v>
          </cell>
          <cell r="B1801" t="str">
            <v>Ratan, Rabindra</v>
          </cell>
          <cell r="C1801" t="str">
            <v/>
          </cell>
          <cell r="D1801" t="str">
            <v>747 Beech St.</v>
          </cell>
          <cell r="E1801" t="str">
            <v>48823</v>
          </cell>
          <cell r="F1801" t="str">
            <v>East Lansing</v>
          </cell>
          <cell r="G1801" t="str">
            <v>US</v>
          </cell>
          <cell r="H1801" t="str">
            <v>MI</v>
          </cell>
        </row>
        <row r="1802">
          <cell r="A1802">
            <v>20006324</v>
          </cell>
          <cell r="B1802" t="str">
            <v>Richardson, Mary</v>
          </cell>
          <cell r="C1802" t="str">
            <v/>
          </cell>
          <cell r="D1802" t="str">
            <v>Box 1544</v>
          </cell>
          <cell r="E1802" t="str">
            <v>V0T 1S1</v>
          </cell>
          <cell r="F1802" t="str">
            <v>Skidgate</v>
          </cell>
          <cell r="G1802" t="str">
            <v>CA</v>
          </cell>
          <cell r="H1802" t="str">
            <v>BC</v>
          </cell>
        </row>
        <row r="1803">
          <cell r="A1803">
            <v>20006325</v>
          </cell>
          <cell r="B1803" t="str">
            <v>Brown, Diane</v>
          </cell>
          <cell r="C1803" t="str">
            <v/>
          </cell>
          <cell r="D1803" t="str">
            <v>Box 1225                                165- 2nd Avenue</v>
          </cell>
          <cell r="E1803" t="str">
            <v>V0T 1S1</v>
          </cell>
          <cell r="F1803" t="str">
            <v>Skidegate</v>
          </cell>
          <cell r="G1803" t="str">
            <v>CA</v>
          </cell>
          <cell r="H1803" t="str">
            <v>BC</v>
          </cell>
        </row>
        <row r="1804">
          <cell r="A1804">
            <v>20006326</v>
          </cell>
          <cell r="B1804" t="str">
            <v>Gerdts, Donna</v>
          </cell>
          <cell r="C1804" t="str">
            <v/>
          </cell>
          <cell r="D1804" t="str">
            <v>2563 W. 7th Ave.</v>
          </cell>
          <cell r="E1804" t="str">
            <v>V6K 1Y8</v>
          </cell>
          <cell r="F1804" t="str">
            <v>Vancouver</v>
          </cell>
          <cell r="G1804" t="str">
            <v>CA</v>
          </cell>
          <cell r="H1804" t="str">
            <v>BC</v>
          </cell>
        </row>
        <row r="1805">
          <cell r="A1805">
            <v>20006327</v>
          </cell>
          <cell r="B1805" t="str">
            <v>Canadian Society for Training &amp; Development</v>
          </cell>
          <cell r="C1805" t="str">
            <v/>
          </cell>
          <cell r="D1805" t="str">
            <v>411 Richmond St. E. Suite 200</v>
          </cell>
          <cell r="E1805" t="str">
            <v>M5A 3S5</v>
          </cell>
          <cell r="F1805" t="str">
            <v>Toronto</v>
          </cell>
          <cell r="G1805" t="str">
            <v>CA</v>
          </cell>
          <cell r="H1805" t="str">
            <v>ON</v>
          </cell>
        </row>
        <row r="1806">
          <cell r="A1806">
            <v>20006329</v>
          </cell>
          <cell r="B1806" t="str">
            <v>WestCoast Appliance Gallery</v>
          </cell>
          <cell r="C1806" t="str">
            <v/>
          </cell>
          <cell r="D1806" t="str">
            <v>3090 Nanaimo St</v>
          </cell>
          <cell r="E1806" t="str">
            <v>V8T 5A6</v>
          </cell>
          <cell r="F1806" t="str">
            <v>Victoria</v>
          </cell>
          <cell r="G1806" t="str">
            <v>CA</v>
          </cell>
          <cell r="H1806" t="str">
            <v>BC</v>
          </cell>
        </row>
        <row r="1807">
          <cell r="A1807">
            <v>20006330</v>
          </cell>
          <cell r="B1807" t="str">
            <v>Crawford, Maxine</v>
          </cell>
          <cell r="C1807" t="str">
            <v>Maxine Crawford</v>
          </cell>
          <cell r="D1807" t="str">
            <v>1518 Winslow Dr.</v>
          </cell>
          <cell r="E1807" t="str">
            <v>V9Z 1A9</v>
          </cell>
          <cell r="F1807" t="str">
            <v>Sooke</v>
          </cell>
          <cell r="G1807" t="str">
            <v>CA</v>
          </cell>
          <cell r="H1807" t="str">
            <v>BC</v>
          </cell>
        </row>
        <row r="1808">
          <cell r="A1808">
            <v>20006331</v>
          </cell>
          <cell r="B1808" t="str">
            <v>Berkana Institute, The</v>
          </cell>
          <cell r="C1808" t="str">
            <v>Barbara Basessi</v>
          </cell>
          <cell r="D1808" t="str">
            <v>PO Box 1407</v>
          </cell>
          <cell r="E1808" t="str">
            <v>84603</v>
          </cell>
          <cell r="F1808" t="str">
            <v>Provo</v>
          </cell>
          <cell r="G1808" t="str">
            <v>US</v>
          </cell>
          <cell r="H1808" t="str">
            <v>UT</v>
          </cell>
        </row>
        <row r="1809">
          <cell r="A1809">
            <v>20006332</v>
          </cell>
          <cell r="B1809" t="str">
            <v>Hibrant, Dale</v>
          </cell>
          <cell r="C1809" t="str">
            <v/>
          </cell>
          <cell r="D1809" t="str">
            <v># 406-778 Hockley Ave.</v>
          </cell>
          <cell r="E1809" t="str">
            <v>V9B 2V4</v>
          </cell>
          <cell r="F1809" t="str">
            <v>Langford</v>
          </cell>
          <cell r="G1809" t="str">
            <v>CA</v>
          </cell>
          <cell r="H1809" t="str">
            <v>BC</v>
          </cell>
        </row>
        <row r="1810">
          <cell r="A1810">
            <v>20006334</v>
          </cell>
          <cell r="B1810" t="str">
            <v>Millard-Martin, Robin</v>
          </cell>
          <cell r="C1810" t="str">
            <v/>
          </cell>
          <cell r="D1810" t="str">
            <v>536 Cecelia Rd.</v>
          </cell>
          <cell r="E1810" t="str">
            <v>V8T 4T7</v>
          </cell>
          <cell r="F1810" t="str">
            <v>Victoria</v>
          </cell>
          <cell r="G1810" t="str">
            <v>CA</v>
          </cell>
          <cell r="H1810" t="str">
            <v>BC</v>
          </cell>
        </row>
        <row r="1811">
          <cell r="A1811">
            <v>20006336</v>
          </cell>
          <cell r="B1811" t="str">
            <v>Viswanathan, Leela (DBA: Viswali Consulting)</v>
          </cell>
          <cell r="C1811" t="str">
            <v>Leela Viswanathan</v>
          </cell>
          <cell r="D1811" t="str">
            <v>Unit 475, 427 Princess Street</v>
          </cell>
          <cell r="E1811" t="str">
            <v>K7L 5S9</v>
          </cell>
          <cell r="F1811" t="str">
            <v>Kingston</v>
          </cell>
          <cell r="G1811" t="str">
            <v>CA</v>
          </cell>
          <cell r="H1811" t="str">
            <v>ON</v>
          </cell>
        </row>
        <row r="1812">
          <cell r="A1812">
            <v>20006337</v>
          </cell>
          <cell r="B1812" t="str">
            <v>Cardtronics Canada ATM Management Partnership</v>
          </cell>
          <cell r="C1812" t="str">
            <v>Katia Maradiaga</v>
          </cell>
          <cell r="D1812" t="str">
            <v>Bay 6, 1420-28 St NE</v>
          </cell>
          <cell r="E1812" t="str">
            <v>T2A 7W6</v>
          </cell>
          <cell r="F1812" t="str">
            <v>Calgary</v>
          </cell>
          <cell r="G1812" t="str">
            <v>CA</v>
          </cell>
          <cell r="H1812" t="str">
            <v>AB</v>
          </cell>
        </row>
        <row r="1813">
          <cell r="A1813">
            <v>20006338</v>
          </cell>
          <cell r="B1813" t="str">
            <v>Hinbest, Jerry</v>
          </cell>
          <cell r="C1813" t="str">
            <v/>
          </cell>
          <cell r="D1813" t="str">
            <v>3724 Cottleview Dr.</v>
          </cell>
          <cell r="E1813" t="str">
            <v>V9T 4G5</v>
          </cell>
          <cell r="F1813" t="str">
            <v>Nanaimo</v>
          </cell>
          <cell r="G1813" t="str">
            <v>CA</v>
          </cell>
          <cell r="H1813" t="str">
            <v>BC</v>
          </cell>
        </row>
        <row r="1814">
          <cell r="A1814">
            <v>20006342</v>
          </cell>
          <cell r="B1814" t="str">
            <v>Hobbs, Loretta</v>
          </cell>
          <cell r="C1814" t="str">
            <v/>
          </cell>
          <cell r="D1814" t="str">
            <v>9825 Oxbridge Way</v>
          </cell>
          <cell r="E1814" t="str">
            <v>20721</v>
          </cell>
          <cell r="F1814" t="str">
            <v>Mitchellville</v>
          </cell>
          <cell r="G1814" t="str">
            <v>US</v>
          </cell>
          <cell r="H1814" t="str">
            <v>MA</v>
          </cell>
        </row>
        <row r="1815">
          <cell r="A1815">
            <v>20006343</v>
          </cell>
          <cell r="B1815" t="str">
            <v>Smith, Graham</v>
          </cell>
          <cell r="C1815" t="str">
            <v>Graham Smith</v>
          </cell>
          <cell r="D1815" t="str">
            <v>201- 777 Blanshard St</v>
          </cell>
          <cell r="E1815" t="str">
            <v>V8W 2G9</v>
          </cell>
          <cell r="F1815" t="str">
            <v>Victoria</v>
          </cell>
          <cell r="G1815" t="str">
            <v>CA</v>
          </cell>
          <cell r="H1815" t="str">
            <v>BC</v>
          </cell>
        </row>
        <row r="1816">
          <cell r="A1816">
            <v>20006344</v>
          </cell>
          <cell r="B1816" t="str">
            <v>Lifeworks Canada Ltd.</v>
          </cell>
          <cell r="C1816" t="str">
            <v/>
          </cell>
          <cell r="D1816" t="str">
            <v>Dept 400062                             PO Box 4375 Stn A</v>
          </cell>
          <cell r="E1816" t="str">
            <v>M5W 0J3</v>
          </cell>
          <cell r="F1816" t="str">
            <v>Toronto</v>
          </cell>
          <cell r="G1816" t="str">
            <v>CA</v>
          </cell>
          <cell r="H1816" t="str">
            <v>ON</v>
          </cell>
        </row>
        <row r="1817">
          <cell r="A1817">
            <v>20006345</v>
          </cell>
          <cell r="B1817" t="str">
            <v>Vancouver Island Firestopping Services Ltd.</v>
          </cell>
          <cell r="C1817" t="str">
            <v/>
          </cell>
          <cell r="D1817" t="str">
            <v>950 Wollaston St.</v>
          </cell>
          <cell r="E1817" t="str">
            <v>V9A 5B2</v>
          </cell>
          <cell r="F1817" t="str">
            <v>Victoria</v>
          </cell>
          <cell r="G1817" t="str">
            <v>CA</v>
          </cell>
          <cell r="H1817" t="str">
            <v>BC</v>
          </cell>
        </row>
        <row r="1818">
          <cell r="A1818">
            <v>20006347</v>
          </cell>
          <cell r="B1818" t="str">
            <v>Harrison, Alisa (dba A. Harrison Research &amp; Consulting)</v>
          </cell>
          <cell r="C1818" t="str">
            <v>Alisa Harrison</v>
          </cell>
          <cell r="D1818" t="str">
            <v>5028 2 Ave</v>
          </cell>
          <cell r="E1818" t="str">
            <v>V4M 1C8</v>
          </cell>
          <cell r="F1818" t="str">
            <v>Delta</v>
          </cell>
          <cell r="G1818" t="str">
            <v>CA</v>
          </cell>
          <cell r="H1818" t="str">
            <v>BC</v>
          </cell>
        </row>
        <row r="1819">
          <cell r="A1819">
            <v>20006348</v>
          </cell>
          <cell r="B1819" t="str">
            <v>Treehouse</v>
          </cell>
          <cell r="C1819" t="str">
            <v>Michael Watson</v>
          </cell>
          <cell r="D1819" t="str">
            <v>Suite 500                               3514 N. Vancouver Avenue</v>
          </cell>
          <cell r="E1819" t="str">
            <v>97227</v>
          </cell>
          <cell r="F1819" t="str">
            <v>Portland</v>
          </cell>
          <cell r="G1819" t="str">
            <v>US</v>
          </cell>
          <cell r="H1819" t="str">
            <v>Oregon</v>
          </cell>
        </row>
        <row r="1820">
          <cell r="A1820">
            <v>20006349</v>
          </cell>
          <cell r="B1820" t="str">
            <v>John B. Hall Law Corpration</v>
          </cell>
          <cell r="C1820" t="str">
            <v/>
          </cell>
          <cell r="D1820" t="str">
            <v>300-1275 West 6th Ave.</v>
          </cell>
          <cell r="E1820" t="str">
            <v>V6H 1A6</v>
          </cell>
          <cell r="F1820" t="str">
            <v>Vancouver</v>
          </cell>
          <cell r="G1820" t="str">
            <v>CA</v>
          </cell>
          <cell r="H1820" t="str">
            <v>BC</v>
          </cell>
        </row>
        <row r="1821">
          <cell r="A1821">
            <v>20006350</v>
          </cell>
          <cell r="B1821" t="str">
            <v>Peters, Virginia</v>
          </cell>
          <cell r="C1821" t="str">
            <v/>
          </cell>
          <cell r="D1821" t="str">
            <v>5960 Chehalis Rd.</v>
          </cell>
          <cell r="E1821" t="str">
            <v>V0M 1A1</v>
          </cell>
          <cell r="F1821" t="str">
            <v>Agassiz</v>
          </cell>
          <cell r="G1821" t="str">
            <v>CA</v>
          </cell>
          <cell r="H1821" t="str">
            <v>BC</v>
          </cell>
        </row>
        <row r="1822">
          <cell r="A1822">
            <v>20006351</v>
          </cell>
          <cell r="B1822" t="str">
            <v>Westshore Pipes and Drums</v>
          </cell>
          <cell r="C1822" t="str">
            <v/>
          </cell>
          <cell r="D1822" t="str">
            <v>8-2847 Sooke Lake Road</v>
          </cell>
          <cell r="E1822" t="str">
            <v>V9B 4P8</v>
          </cell>
          <cell r="F1822" t="str">
            <v>Victoria</v>
          </cell>
          <cell r="G1822" t="str">
            <v>CA</v>
          </cell>
          <cell r="H1822" t="str">
            <v>BC</v>
          </cell>
        </row>
        <row r="1823">
          <cell r="A1823">
            <v>20006353</v>
          </cell>
          <cell r="B1823" t="str">
            <v>Kostuch Media Ltd.</v>
          </cell>
          <cell r="C1823" t="str">
            <v/>
          </cell>
          <cell r="D1823" t="str">
            <v>#101-23 Lesmill Rd.</v>
          </cell>
          <cell r="E1823" t="str">
            <v>V3B 3P6</v>
          </cell>
          <cell r="F1823" t="str">
            <v>Toronto</v>
          </cell>
          <cell r="G1823" t="str">
            <v>CA</v>
          </cell>
          <cell r="H1823" t="str">
            <v>ON</v>
          </cell>
        </row>
        <row r="1824">
          <cell r="A1824">
            <v>20006354</v>
          </cell>
          <cell r="B1824" t="str">
            <v>Stotland, Michael</v>
          </cell>
          <cell r="C1824" t="str">
            <v/>
          </cell>
          <cell r="D1824" t="str">
            <v>10th floor - 10877 Wilshire Blvd.</v>
          </cell>
          <cell r="E1824" t="str">
            <v>90024</v>
          </cell>
          <cell r="F1824" t="str">
            <v>Los Angeles</v>
          </cell>
          <cell r="G1824" t="str">
            <v>US</v>
          </cell>
          <cell r="H1824" t="str">
            <v>CA</v>
          </cell>
        </row>
        <row r="1825">
          <cell r="A1825">
            <v>20006355</v>
          </cell>
          <cell r="B1825" t="str">
            <v>Battigelli, Jeffrey</v>
          </cell>
          <cell r="C1825" t="str">
            <v>Jeffrey Battigelli</v>
          </cell>
          <cell r="D1825" t="str">
            <v>9640 105 St NW Unit 204</v>
          </cell>
          <cell r="E1825" t="str">
            <v>T5K 0Z7</v>
          </cell>
          <cell r="F1825" t="str">
            <v>Edmonton</v>
          </cell>
          <cell r="G1825" t="str">
            <v>CA</v>
          </cell>
          <cell r="H1825" t="str">
            <v>AB</v>
          </cell>
        </row>
        <row r="1826">
          <cell r="A1826">
            <v>20006356</v>
          </cell>
          <cell r="B1826" t="str">
            <v>Gunn, Anne</v>
          </cell>
          <cell r="C1826" t="str">
            <v>Anne Gunn</v>
          </cell>
          <cell r="D1826" t="str">
            <v>368 Roland Rd.</v>
          </cell>
          <cell r="E1826" t="str">
            <v>V8K 1V1</v>
          </cell>
          <cell r="F1826" t="str">
            <v>Salt Spring Island</v>
          </cell>
          <cell r="G1826" t="str">
            <v>CA</v>
          </cell>
          <cell r="H1826" t="str">
            <v>BC</v>
          </cell>
        </row>
        <row r="1827">
          <cell r="A1827">
            <v>20006357</v>
          </cell>
          <cell r="B1827" t="str">
            <v>Baron, Lorraine</v>
          </cell>
          <cell r="C1827" t="str">
            <v>Lorraine Baron</v>
          </cell>
          <cell r="D1827" t="str">
            <v>765 Eagleridge Pl</v>
          </cell>
          <cell r="E1827" t="str">
            <v>V9K 1L4</v>
          </cell>
          <cell r="F1827" t="str">
            <v>Qualicum Beach</v>
          </cell>
          <cell r="G1827" t="str">
            <v>CA</v>
          </cell>
          <cell r="H1827" t="str">
            <v>BC</v>
          </cell>
        </row>
        <row r="1828">
          <cell r="A1828">
            <v>20006358</v>
          </cell>
          <cell r="B1828" t="str">
            <v>Vrai Media</v>
          </cell>
          <cell r="C1828" t="str">
            <v/>
          </cell>
          <cell r="D1828" t="str">
            <v>#300 - 1687 W. Broadway Ave.</v>
          </cell>
          <cell r="E1828" t="str">
            <v>V6J 1X2</v>
          </cell>
          <cell r="F1828" t="str">
            <v>Vancouver</v>
          </cell>
          <cell r="G1828" t="str">
            <v>CA</v>
          </cell>
          <cell r="H1828" t="str">
            <v>BC</v>
          </cell>
        </row>
        <row r="1829">
          <cell r="A1829">
            <v>20006359</v>
          </cell>
          <cell r="B1829" t="str">
            <v>Grodzki, John</v>
          </cell>
          <cell r="C1829" t="str">
            <v>John Grodzki</v>
          </cell>
          <cell r="D1829" t="str">
            <v>765 Eagleridge Pl</v>
          </cell>
          <cell r="E1829" t="str">
            <v>V9K 1L4</v>
          </cell>
          <cell r="F1829" t="str">
            <v>Qualicum Beach</v>
          </cell>
          <cell r="G1829" t="str">
            <v>CA</v>
          </cell>
          <cell r="H1829" t="str">
            <v>BC</v>
          </cell>
        </row>
        <row r="1830">
          <cell r="A1830">
            <v>20006360</v>
          </cell>
          <cell r="B1830" t="str">
            <v>Cholo Taco Inc.</v>
          </cell>
          <cell r="C1830" t="str">
            <v/>
          </cell>
          <cell r="D1830" t="str">
            <v>776 Fairview Rd.</v>
          </cell>
          <cell r="E1830" t="str">
            <v>V9A 5V1</v>
          </cell>
          <cell r="F1830" t="str">
            <v>Victoria</v>
          </cell>
          <cell r="G1830" t="str">
            <v>CA</v>
          </cell>
          <cell r="H1830" t="str">
            <v>BC</v>
          </cell>
        </row>
        <row r="1831">
          <cell r="A1831">
            <v>20006361</v>
          </cell>
          <cell r="B1831" t="str">
            <v>ELS Language Centers</v>
          </cell>
          <cell r="C1831" t="str">
            <v/>
          </cell>
          <cell r="D1831" t="str">
            <v>6th floor -549 Howe St.</v>
          </cell>
          <cell r="E1831" t="str">
            <v>V6C 2C2</v>
          </cell>
          <cell r="F1831" t="str">
            <v>Vancouver</v>
          </cell>
          <cell r="G1831" t="str">
            <v>CA</v>
          </cell>
          <cell r="H1831" t="str">
            <v>BC</v>
          </cell>
        </row>
        <row r="1832">
          <cell r="A1832">
            <v>20006362</v>
          </cell>
          <cell r="B1832" t="str">
            <v>Kelian Holdings Ltd.</v>
          </cell>
          <cell r="C1832" t="str">
            <v>Kelly Whitney-Gould</v>
          </cell>
          <cell r="D1832" t="str">
            <v>Box 495</v>
          </cell>
          <cell r="E1832" t="str">
            <v>V0T 1R0</v>
          </cell>
          <cell r="F1832" t="str">
            <v>Port Clements</v>
          </cell>
          <cell r="G1832" t="str">
            <v>CA</v>
          </cell>
          <cell r="H1832" t="str">
            <v>BC</v>
          </cell>
        </row>
        <row r="1833">
          <cell r="A1833">
            <v>20006365</v>
          </cell>
          <cell r="B1833" t="str">
            <v>PEC Travel Consulting Corp (DBA Information Planet)</v>
          </cell>
          <cell r="C1833" t="str">
            <v>Basma Ihmaidan</v>
          </cell>
          <cell r="D1833" t="str">
            <v>920 Yonge St. 5th Floor, Suite 520</v>
          </cell>
          <cell r="E1833" t="str">
            <v>M4W 3C7</v>
          </cell>
          <cell r="F1833" t="str">
            <v>Toronto</v>
          </cell>
          <cell r="G1833" t="str">
            <v>CA</v>
          </cell>
          <cell r="H1833" t="str">
            <v>ON</v>
          </cell>
        </row>
        <row r="1834">
          <cell r="A1834">
            <v>20006366</v>
          </cell>
          <cell r="B1834" t="str">
            <v>Wrate, Cynthia</v>
          </cell>
          <cell r="C1834" t="str">
            <v>Cynthia Wrate</v>
          </cell>
          <cell r="D1834" t="str">
            <v>215 - 741 Travino Lane</v>
          </cell>
          <cell r="E1834" t="str">
            <v>V8Z 0G3</v>
          </cell>
          <cell r="F1834" t="str">
            <v>Victoria</v>
          </cell>
          <cell r="G1834" t="str">
            <v>CA</v>
          </cell>
          <cell r="H1834" t="str">
            <v>BC</v>
          </cell>
        </row>
        <row r="1835">
          <cell r="A1835">
            <v>20006367</v>
          </cell>
          <cell r="B1835" t="str">
            <v>John Harper Inc.</v>
          </cell>
          <cell r="C1835" t="str">
            <v/>
          </cell>
          <cell r="D1835" t="str">
            <v>961 Marchant Rd.</v>
          </cell>
          <cell r="E1835" t="str">
            <v>V8M 1E5</v>
          </cell>
          <cell r="F1835" t="str">
            <v>Brentwood Bay</v>
          </cell>
          <cell r="G1835" t="str">
            <v>CA</v>
          </cell>
          <cell r="H1835" t="str">
            <v>BC</v>
          </cell>
        </row>
        <row r="1836">
          <cell r="A1836">
            <v>20006368</v>
          </cell>
          <cell r="B1836" t="str">
            <v>Frohlick, Susan</v>
          </cell>
          <cell r="C1836" t="str">
            <v/>
          </cell>
          <cell r="D1836" t="str">
            <v>34 - 3626 Mission Springs Dr.</v>
          </cell>
          <cell r="E1836" t="str">
            <v>V1W 5L1</v>
          </cell>
          <cell r="F1836" t="str">
            <v>Kelowna</v>
          </cell>
          <cell r="G1836" t="str">
            <v>CA</v>
          </cell>
          <cell r="H1836" t="str">
            <v>BC</v>
          </cell>
        </row>
        <row r="1837">
          <cell r="A1837">
            <v>20006369</v>
          </cell>
          <cell r="B1837" t="str">
            <v>Thompson, Kelly S.</v>
          </cell>
          <cell r="C1837" t="str">
            <v>Kelly S. Thompson</v>
          </cell>
          <cell r="D1837" t="str">
            <v>58 Freedom Cr.</v>
          </cell>
          <cell r="E1837" t="str">
            <v>K8V 0C2</v>
          </cell>
          <cell r="F1837" t="str">
            <v>Trenton</v>
          </cell>
          <cell r="G1837" t="str">
            <v>CA</v>
          </cell>
          <cell r="H1837" t="str">
            <v>ON</v>
          </cell>
        </row>
        <row r="1838">
          <cell r="A1838">
            <v>20006370</v>
          </cell>
          <cell r="B1838" t="str">
            <v>Demchuk, Yevgeniy</v>
          </cell>
          <cell r="C1838" t="str">
            <v/>
          </cell>
          <cell r="D1838" t="str">
            <v>c/o RRU</v>
          </cell>
          <cell r="E1838" t="str">
            <v/>
          </cell>
          <cell r="F1838" t="str">
            <v/>
          </cell>
          <cell r="G1838" t="str">
            <v>CA</v>
          </cell>
          <cell r="H1838" t="str">
            <v/>
          </cell>
        </row>
        <row r="1839">
          <cell r="A1839">
            <v>20006371</v>
          </cell>
          <cell r="B1839" t="str">
            <v>Thakur, Jatin</v>
          </cell>
          <cell r="C1839" t="str">
            <v/>
          </cell>
          <cell r="D1839" t="str">
            <v>c/o RRU</v>
          </cell>
          <cell r="E1839" t="str">
            <v/>
          </cell>
          <cell r="F1839" t="str">
            <v/>
          </cell>
          <cell r="G1839" t="str">
            <v>CA</v>
          </cell>
          <cell r="H1839" t="str">
            <v/>
          </cell>
        </row>
        <row r="1840">
          <cell r="A1840">
            <v>20006372</v>
          </cell>
          <cell r="B1840" t="str">
            <v>Buttar, Kulwinder</v>
          </cell>
          <cell r="C1840" t="str">
            <v/>
          </cell>
          <cell r="D1840" t="str">
            <v>321  Island Highway</v>
          </cell>
          <cell r="E1840" t="str">
            <v>V9B 1G9</v>
          </cell>
          <cell r="F1840" t="str">
            <v>Victoria</v>
          </cell>
          <cell r="G1840" t="str">
            <v>CA</v>
          </cell>
          <cell r="H1840" t="str">
            <v>BC</v>
          </cell>
        </row>
        <row r="1841">
          <cell r="A1841">
            <v>20006373</v>
          </cell>
          <cell r="B1841" t="str">
            <v>Singh, Navdeep</v>
          </cell>
          <cell r="C1841" t="str">
            <v/>
          </cell>
          <cell r="D1841" t="str">
            <v>c/o RRU</v>
          </cell>
          <cell r="E1841" t="str">
            <v/>
          </cell>
          <cell r="F1841" t="str">
            <v/>
          </cell>
          <cell r="G1841" t="str">
            <v>CA</v>
          </cell>
          <cell r="H1841" t="str">
            <v/>
          </cell>
        </row>
        <row r="1842">
          <cell r="A1842">
            <v>20006374</v>
          </cell>
          <cell r="B1842" t="str">
            <v>Halder, Shrubabati</v>
          </cell>
          <cell r="C1842" t="str">
            <v/>
          </cell>
          <cell r="D1842" t="str">
            <v>321 Island Highway</v>
          </cell>
          <cell r="E1842" t="str">
            <v>V9B 1G9</v>
          </cell>
          <cell r="F1842" t="str">
            <v>Victoria</v>
          </cell>
          <cell r="G1842" t="str">
            <v>CA</v>
          </cell>
          <cell r="H1842" t="str">
            <v>BC</v>
          </cell>
        </row>
        <row r="1843">
          <cell r="A1843">
            <v>20006375</v>
          </cell>
          <cell r="B1843" t="str">
            <v>Dsouza, Anisha</v>
          </cell>
          <cell r="C1843" t="str">
            <v/>
          </cell>
          <cell r="D1843" t="str">
            <v>c/o RRU</v>
          </cell>
          <cell r="E1843" t="str">
            <v/>
          </cell>
          <cell r="F1843" t="str">
            <v/>
          </cell>
          <cell r="G1843" t="str">
            <v>CA</v>
          </cell>
          <cell r="H1843" t="str">
            <v/>
          </cell>
        </row>
        <row r="1844">
          <cell r="A1844">
            <v>20006376</v>
          </cell>
          <cell r="B1844" t="str">
            <v>Ryan, Emily</v>
          </cell>
          <cell r="C1844" t="str">
            <v/>
          </cell>
          <cell r="D1844" t="str">
            <v>7 - 4391 Torquay Dr.</v>
          </cell>
          <cell r="E1844" t="str">
            <v>V8N 3L3</v>
          </cell>
          <cell r="F1844" t="str">
            <v>Victoria</v>
          </cell>
          <cell r="G1844" t="str">
            <v>CA</v>
          </cell>
          <cell r="H1844" t="str">
            <v>BC</v>
          </cell>
        </row>
        <row r="1845">
          <cell r="A1845">
            <v>20006377</v>
          </cell>
          <cell r="B1845" t="str">
            <v>Blais-Stevens, Andree</v>
          </cell>
          <cell r="C1845" t="str">
            <v>Andree Blais-Stevens</v>
          </cell>
          <cell r="D1845" t="str">
            <v>132 Bridle Park Dr</v>
          </cell>
          <cell r="E1845" t="str">
            <v>K2M 2X9</v>
          </cell>
          <cell r="F1845" t="str">
            <v>Kanata</v>
          </cell>
          <cell r="G1845" t="str">
            <v>CA</v>
          </cell>
          <cell r="H1845" t="str">
            <v>ON</v>
          </cell>
        </row>
        <row r="1846">
          <cell r="A1846">
            <v>20006378</v>
          </cell>
          <cell r="B1846" t="str">
            <v>Ungar, Michael</v>
          </cell>
          <cell r="C1846" t="str">
            <v>Michael Ungar</v>
          </cell>
          <cell r="D1846" t="str">
            <v>800 Voyageur Way</v>
          </cell>
          <cell r="E1846" t="str">
            <v>B4B 0N6</v>
          </cell>
          <cell r="F1846" t="str">
            <v>Hammonds Plains</v>
          </cell>
          <cell r="G1846" t="str">
            <v>CA</v>
          </cell>
          <cell r="H1846" t="str">
            <v>NS</v>
          </cell>
        </row>
        <row r="1847">
          <cell r="A1847">
            <v>20006379</v>
          </cell>
          <cell r="B1847" t="str">
            <v>Synetic Inc.</v>
          </cell>
          <cell r="C1847" t="str">
            <v/>
          </cell>
          <cell r="D1847" t="str">
            <v>101B-920 Hillside Ave.</v>
          </cell>
          <cell r="E1847" t="str">
            <v>V8T 1Z8</v>
          </cell>
          <cell r="F1847" t="str">
            <v>Victoria</v>
          </cell>
          <cell r="G1847" t="str">
            <v>CA</v>
          </cell>
          <cell r="H1847" t="str">
            <v>BC</v>
          </cell>
        </row>
        <row r="1848">
          <cell r="A1848">
            <v>20006380</v>
          </cell>
          <cell r="B1848" t="str">
            <v>Pacific Language Institute</v>
          </cell>
          <cell r="C1848" t="str">
            <v/>
          </cell>
          <cell r="D1848" t="str">
            <v>300 - 755 Burrard St.</v>
          </cell>
          <cell r="E1848" t="str">
            <v>V6Z 1X6</v>
          </cell>
          <cell r="F1848" t="str">
            <v>Vancouver</v>
          </cell>
          <cell r="G1848" t="str">
            <v>CA</v>
          </cell>
          <cell r="H1848" t="str">
            <v>BC</v>
          </cell>
        </row>
        <row r="1849">
          <cell r="A1849">
            <v>20006381</v>
          </cell>
          <cell r="B1849" t="str">
            <v>Lodge, Thomas</v>
          </cell>
          <cell r="C1849" t="str">
            <v/>
          </cell>
          <cell r="D1849" t="str">
            <v>753 Kimberley St.</v>
          </cell>
          <cell r="E1849" t="str">
            <v>K7P 1C2</v>
          </cell>
          <cell r="F1849" t="str">
            <v>Kingston</v>
          </cell>
          <cell r="G1849" t="str">
            <v>CA</v>
          </cell>
          <cell r="H1849" t="str">
            <v>ON</v>
          </cell>
        </row>
        <row r="1850">
          <cell r="A1850">
            <v>20006383</v>
          </cell>
          <cell r="B1850" t="str">
            <v>China Education Assoc. for Int´l Exchange</v>
          </cell>
          <cell r="C1850" t="str">
            <v/>
          </cell>
          <cell r="D1850" t="str">
            <v>Yifu Conference Center                  #160 Fuxingmennei St.</v>
          </cell>
          <cell r="E1850" t="str">
            <v>100031</v>
          </cell>
          <cell r="F1850" t="str">
            <v>Beijing</v>
          </cell>
          <cell r="G1850" t="str">
            <v>CN</v>
          </cell>
          <cell r="H1850" t="str">
            <v>China</v>
          </cell>
        </row>
        <row r="1851">
          <cell r="A1851">
            <v>20006384</v>
          </cell>
          <cell r="B1851" t="str">
            <v>Cansu Ozbek Unal</v>
          </cell>
          <cell r="C1851" t="str">
            <v/>
          </cell>
          <cell r="D1851" t="str">
            <v>Nispetiye Cad Petrol Sitesi 9 Block d14 1 Levent Besidtas</v>
          </cell>
          <cell r="E1851" t="str">
            <v>TR 340000</v>
          </cell>
          <cell r="F1851" t="str">
            <v>Istanbul</v>
          </cell>
          <cell r="G1851" t="str">
            <v>TR</v>
          </cell>
          <cell r="H1851" t="str">
            <v>Turkey</v>
          </cell>
        </row>
        <row r="1852">
          <cell r="A1852">
            <v>20006385</v>
          </cell>
          <cell r="B1852" t="str">
            <v>Annex Publishing &amp; Printing Inc.</v>
          </cell>
          <cell r="C1852" t="str">
            <v/>
          </cell>
          <cell r="D1852" t="str">
            <v>PO Box 530                              105 Donly Dr. South</v>
          </cell>
          <cell r="E1852" t="str">
            <v>N3Y 4N5</v>
          </cell>
          <cell r="F1852" t="str">
            <v>Simcoe</v>
          </cell>
          <cell r="G1852" t="str">
            <v>CA</v>
          </cell>
          <cell r="H1852" t="str">
            <v>ON</v>
          </cell>
        </row>
        <row r="1853">
          <cell r="A1853">
            <v>20006386</v>
          </cell>
          <cell r="B1853" t="str">
            <v>University of Victoria - External Relations</v>
          </cell>
          <cell r="C1853" t="str">
            <v/>
          </cell>
          <cell r="D1853" t="str">
            <v>Mary McCue                              Office Administrator, Indigenous        Academic &amp; Cultural Engaged             PO Box 1700 STN CSC</v>
          </cell>
          <cell r="E1853" t="str">
            <v>V8W 2Y2</v>
          </cell>
          <cell r="F1853" t="str">
            <v>Victoria</v>
          </cell>
          <cell r="G1853" t="str">
            <v>CA</v>
          </cell>
          <cell r="H1853" t="str">
            <v>BC</v>
          </cell>
        </row>
        <row r="1854">
          <cell r="A1854">
            <v>20006387</v>
          </cell>
          <cell r="B1854" t="str">
            <v>Ward, Deirdre</v>
          </cell>
          <cell r="C1854" t="str">
            <v/>
          </cell>
          <cell r="D1854" t="str">
            <v>62 Logan Ave.</v>
          </cell>
          <cell r="E1854" t="str">
            <v>V9A 1H3</v>
          </cell>
          <cell r="F1854" t="str">
            <v>Victoria</v>
          </cell>
          <cell r="G1854" t="str">
            <v>CA</v>
          </cell>
          <cell r="H1854" t="str">
            <v>BC</v>
          </cell>
        </row>
        <row r="1855">
          <cell r="A1855">
            <v>20006392</v>
          </cell>
          <cell r="B1855" t="str">
            <v>Blackbaud, Inc.</v>
          </cell>
          <cell r="C1855" t="str">
            <v/>
          </cell>
          <cell r="D1855" t="str">
            <v>PO Box 930256</v>
          </cell>
          <cell r="E1855" t="str">
            <v>31163-0256</v>
          </cell>
          <cell r="F1855" t="str">
            <v>Atlanta</v>
          </cell>
          <cell r="G1855" t="str">
            <v>US</v>
          </cell>
          <cell r="H1855" t="str">
            <v>GA</v>
          </cell>
        </row>
        <row r="1856">
          <cell r="A1856">
            <v>20006393</v>
          </cell>
          <cell r="B1856" t="str">
            <v>Phu, David</v>
          </cell>
          <cell r="C1856" t="str">
            <v>David Phu</v>
          </cell>
          <cell r="D1856" t="str">
            <v>7100 Rue Boyer</v>
          </cell>
          <cell r="E1856" t="str">
            <v>H2S 2J8</v>
          </cell>
          <cell r="F1856" t="str">
            <v>Montreal</v>
          </cell>
          <cell r="G1856" t="str">
            <v>CA</v>
          </cell>
          <cell r="H1856" t="str">
            <v>QC</v>
          </cell>
        </row>
        <row r="1857">
          <cell r="A1857">
            <v>20006394</v>
          </cell>
          <cell r="B1857" t="str">
            <v>Wesley, Jared</v>
          </cell>
          <cell r="C1857" t="str">
            <v>Jared Wesley</v>
          </cell>
          <cell r="D1857" t="str">
            <v>9135 100B Avenue NW</v>
          </cell>
          <cell r="E1857" t="str">
            <v>T5H 4N8</v>
          </cell>
          <cell r="F1857" t="str">
            <v>Edmonton</v>
          </cell>
          <cell r="G1857" t="str">
            <v>CA</v>
          </cell>
          <cell r="H1857" t="str">
            <v>AB</v>
          </cell>
        </row>
        <row r="1858">
          <cell r="A1858">
            <v>20006395</v>
          </cell>
          <cell r="B1858" t="str">
            <v>Ludington, Andrew</v>
          </cell>
          <cell r="C1858" t="str">
            <v/>
          </cell>
          <cell r="D1858" t="str">
            <v>#29 - 5838 Blythwood Rd.</v>
          </cell>
          <cell r="E1858" t="str">
            <v>V9Z 0G2</v>
          </cell>
          <cell r="F1858" t="str">
            <v>Sooke</v>
          </cell>
          <cell r="G1858" t="str">
            <v>CA</v>
          </cell>
          <cell r="H1858" t="str">
            <v>BC</v>
          </cell>
        </row>
        <row r="1859">
          <cell r="A1859">
            <v>20006396</v>
          </cell>
          <cell r="B1859" t="str">
            <v>South Island Water Ltd. (2017)</v>
          </cell>
          <cell r="C1859" t="str">
            <v/>
          </cell>
          <cell r="D1859" t="str">
            <v>1324 Norwach Place</v>
          </cell>
          <cell r="E1859" t="str">
            <v>V9Z 0Z7</v>
          </cell>
          <cell r="F1859" t="str">
            <v>Sooke</v>
          </cell>
          <cell r="G1859" t="str">
            <v>CA</v>
          </cell>
          <cell r="H1859" t="str">
            <v>BC</v>
          </cell>
        </row>
        <row r="1860">
          <cell r="A1860">
            <v>20006397</v>
          </cell>
          <cell r="B1860" t="str">
            <v>Public Library of Science</v>
          </cell>
          <cell r="C1860" t="str">
            <v/>
          </cell>
          <cell r="D1860" t="str">
            <v>#225 - 1160 Battery St.</v>
          </cell>
          <cell r="E1860" t="str">
            <v>94111</v>
          </cell>
          <cell r="F1860" t="str">
            <v>San Francisco</v>
          </cell>
          <cell r="G1860" t="str">
            <v>US</v>
          </cell>
          <cell r="H1860" t="str">
            <v>CA</v>
          </cell>
        </row>
        <row r="1861">
          <cell r="A1861">
            <v>20006398</v>
          </cell>
          <cell r="B1861" t="str">
            <v>Hayhurst, Jim</v>
          </cell>
          <cell r="C1861" t="str">
            <v/>
          </cell>
          <cell r="D1861" t="str">
            <v>802 Pedmont Gardens</v>
          </cell>
          <cell r="E1861" t="str">
            <v>V8Y 2T2</v>
          </cell>
          <cell r="F1861" t="str">
            <v>Victoria</v>
          </cell>
          <cell r="G1861" t="str">
            <v>CA</v>
          </cell>
          <cell r="H1861" t="str">
            <v>BC</v>
          </cell>
        </row>
        <row r="1862">
          <cell r="A1862">
            <v>20006399</v>
          </cell>
          <cell r="B1862" t="str">
            <v>Yang, Derek</v>
          </cell>
          <cell r="C1862" t="str">
            <v/>
          </cell>
          <cell r="D1862" t="str">
            <v>301 Skawshen Rd.</v>
          </cell>
          <cell r="E1862" t="str">
            <v>V7P 0A6</v>
          </cell>
          <cell r="F1862" t="str">
            <v>West Vancouver</v>
          </cell>
          <cell r="G1862" t="str">
            <v>CA</v>
          </cell>
          <cell r="H1862" t="str">
            <v>BC</v>
          </cell>
        </row>
        <row r="1863">
          <cell r="A1863">
            <v>20006400</v>
          </cell>
          <cell r="B1863" t="str">
            <v>Victoria Restorative Justice</v>
          </cell>
          <cell r="C1863" t="str">
            <v/>
          </cell>
          <cell r="D1863" t="str">
            <v>1933 Lee Ave.</v>
          </cell>
          <cell r="E1863" t="str">
            <v>V8R 4W9</v>
          </cell>
          <cell r="F1863" t="str">
            <v>Victoria</v>
          </cell>
          <cell r="G1863" t="str">
            <v>CA</v>
          </cell>
          <cell r="H1863" t="str">
            <v>BC</v>
          </cell>
        </row>
        <row r="1864">
          <cell r="A1864">
            <v>20006401</v>
          </cell>
          <cell r="B1864" t="str">
            <v>Marten, Jocelyn</v>
          </cell>
          <cell r="C1864" t="str">
            <v/>
          </cell>
          <cell r="D1864" t="str">
            <v>PO Box 157</v>
          </cell>
          <cell r="E1864" t="str">
            <v>T0P 1B0</v>
          </cell>
          <cell r="F1864" t="str">
            <v>Fort Chipewyan</v>
          </cell>
          <cell r="G1864" t="str">
            <v>CA</v>
          </cell>
          <cell r="H1864" t="str">
            <v>AB</v>
          </cell>
        </row>
        <row r="1865">
          <cell r="A1865">
            <v>20006402</v>
          </cell>
          <cell r="B1865" t="str">
            <v>Campbell, Ron</v>
          </cell>
          <cell r="C1865" t="str">
            <v/>
          </cell>
          <cell r="D1865" t="str">
            <v>PO Box 193</v>
          </cell>
          <cell r="E1865" t="str">
            <v>T0P 1B0</v>
          </cell>
          <cell r="F1865" t="str">
            <v>Fort Chipewyan</v>
          </cell>
          <cell r="G1865" t="str">
            <v>CA</v>
          </cell>
          <cell r="H1865" t="str">
            <v>AB</v>
          </cell>
        </row>
        <row r="1866">
          <cell r="A1866">
            <v>20006404</v>
          </cell>
          <cell r="B1866" t="str">
            <v>Soklaridis, Sophie</v>
          </cell>
          <cell r="C1866" t="str">
            <v>Sophie Soklaridis</v>
          </cell>
          <cell r="D1866" t="str">
            <v>97 Edgewood Ave.</v>
          </cell>
          <cell r="E1866" t="str">
            <v>M4L 3G8</v>
          </cell>
          <cell r="F1866" t="str">
            <v>Toronto</v>
          </cell>
          <cell r="G1866" t="str">
            <v>CA</v>
          </cell>
          <cell r="H1866" t="str">
            <v>ON</v>
          </cell>
        </row>
        <row r="1867">
          <cell r="A1867">
            <v>20006405</v>
          </cell>
          <cell r="B1867" t="str">
            <v>Eaton, Emily</v>
          </cell>
          <cell r="C1867" t="str">
            <v>Emily Eaton</v>
          </cell>
          <cell r="D1867" t="str">
            <v>1955 Montague St.</v>
          </cell>
          <cell r="E1867" t="str">
            <v>S4T 3J6</v>
          </cell>
          <cell r="F1867" t="str">
            <v>Regina</v>
          </cell>
          <cell r="G1867" t="str">
            <v>CA</v>
          </cell>
          <cell r="H1867" t="str">
            <v>SK</v>
          </cell>
        </row>
        <row r="1868">
          <cell r="A1868">
            <v>20006406</v>
          </cell>
          <cell r="B1868" t="str">
            <v>Quaternary Geosciences Inc.</v>
          </cell>
          <cell r="C1868" t="str">
            <v>Victor Levson</v>
          </cell>
          <cell r="D1868" t="str">
            <v>1673 Earlston Ave.</v>
          </cell>
          <cell r="E1868" t="str">
            <v>V8P 2Z8</v>
          </cell>
          <cell r="F1868" t="str">
            <v>Victoria</v>
          </cell>
          <cell r="G1868" t="str">
            <v>CA</v>
          </cell>
          <cell r="H1868" t="str">
            <v>BC</v>
          </cell>
        </row>
        <row r="1869">
          <cell r="A1869">
            <v>20006407</v>
          </cell>
          <cell r="B1869" t="str">
            <v>Steeves, Pamela</v>
          </cell>
          <cell r="C1869" t="str">
            <v>Pamela Steeves</v>
          </cell>
          <cell r="D1869" t="str">
            <v>1561 Granada Cres.</v>
          </cell>
          <cell r="E1869" t="str">
            <v>V8N 2B8</v>
          </cell>
          <cell r="F1869" t="str">
            <v>Victoria</v>
          </cell>
          <cell r="G1869" t="str">
            <v>CA</v>
          </cell>
          <cell r="H1869" t="str">
            <v>BC</v>
          </cell>
        </row>
        <row r="1870">
          <cell r="A1870">
            <v>20006408</v>
          </cell>
          <cell r="B1870" t="str">
            <v>Biggan, Chanelle</v>
          </cell>
          <cell r="C1870" t="str">
            <v>Chanelle Biggan</v>
          </cell>
          <cell r="D1870" t="str">
            <v>753 Walfred Road</v>
          </cell>
          <cell r="E1870" t="str">
            <v>V9C 2X3</v>
          </cell>
          <cell r="F1870" t="str">
            <v>Victoria</v>
          </cell>
          <cell r="G1870" t="str">
            <v>CA</v>
          </cell>
          <cell r="H1870" t="str">
            <v>BC</v>
          </cell>
        </row>
        <row r="1871">
          <cell r="A1871">
            <v>20006409</v>
          </cell>
          <cell r="B1871" t="str">
            <v>van Vianen, Alexandra</v>
          </cell>
          <cell r="C1871" t="str">
            <v>Alexandra van Vianen</v>
          </cell>
          <cell r="D1871" t="str">
            <v>Flat 20 Attilburgh House</v>
          </cell>
          <cell r="E1871" t="str">
            <v>SE1 3DL</v>
          </cell>
          <cell r="F1871" t="str">
            <v>London</v>
          </cell>
          <cell r="G1871" t="str">
            <v>GB</v>
          </cell>
          <cell r="H1871" t="str">
            <v/>
          </cell>
        </row>
        <row r="1872">
          <cell r="A1872">
            <v>20006410</v>
          </cell>
          <cell r="B1872" t="str">
            <v>Clandinin Research Corp.</v>
          </cell>
          <cell r="C1872" t="str">
            <v/>
          </cell>
          <cell r="D1872" t="str">
            <v>#161-4823-104A St.</v>
          </cell>
          <cell r="E1872" t="str">
            <v>T6H 0R5</v>
          </cell>
          <cell r="F1872" t="str">
            <v>Edmonton</v>
          </cell>
          <cell r="G1872" t="str">
            <v>CA</v>
          </cell>
          <cell r="H1872" t="str">
            <v>AB</v>
          </cell>
        </row>
        <row r="1873">
          <cell r="A1873">
            <v>20006411</v>
          </cell>
          <cell r="B1873" t="str">
            <v>Venkatesan, Bharathy</v>
          </cell>
          <cell r="C1873" t="str">
            <v/>
          </cell>
          <cell r="D1873" t="str">
            <v>c/o RRU</v>
          </cell>
          <cell r="E1873" t="str">
            <v/>
          </cell>
          <cell r="F1873" t="str">
            <v/>
          </cell>
          <cell r="G1873" t="str">
            <v>CA</v>
          </cell>
          <cell r="H1873" t="str">
            <v/>
          </cell>
        </row>
        <row r="1874">
          <cell r="A1874">
            <v>20006412</v>
          </cell>
          <cell r="B1874" t="str">
            <v>Manesh, Mahsa Afshin</v>
          </cell>
          <cell r="C1874" t="str">
            <v/>
          </cell>
          <cell r="D1874" t="str">
            <v>c/o RRU</v>
          </cell>
          <cell r="E1874" t="str">
            <v/>
          </cell>
          <cell r="F1874" t="str">
            <v/>
          </cell>
          <cell r="G1874" t="str">
            <v>CA</v>
          </cell>
          <cell r="H1874" t="str">
            <v/>
          </cell>
        </row>
        <row r="1875">
          <cell r="A1875">
            <v>20006413</v>
          </cell>
          <cell r="B1875" t="str">
            <v>Ali, Mohamed</v>
          </cell>
          <cell r="C1875" t="str">
            <v/>
          </cell>
          <cell r="D1875" t="str">
            <v>c/o RRU</v>
          </cell>
          <cell r="E1875" t="str">
            <v/>
          </cell>
          <cell r="F1875" t="str">
            <v/>
          </cell>
          <cell r="G1875" t="str">
            <v>CA</v>
          </cell>
          <cell r="H1875" t="str">
            <v/>
          </cell>
        </row>
        <row r="1876">
          <cell r="A1876">
            <v>20006415</v>
          </cell>
          <cell r="B1876" t="str">
            <v>O´Neill, Linda</v>
          </cell>
          <cell r="C1876" t="str">
            <v/>
          </cell>
          <cell r="D1876" t="str">
            <v>2720 Merritt Road</v>
          </cell>
          <cell r="E1876" t="str">
            <v>V2N 1M4</v>
          </cell>
          <cell r="F1876" t="str">
            <v>Prince George</v>
          </cell>
          <cell r="G1876" t="str">
            <v>CA</v>
          </cell>
          <cell r="H1876" t="str">
            <v>BC</v>
          </cell>
        </row>
        <row r="1877">
          <cell r="A1877">
            <v>20006416</v>
          </cell>
          <cell r="B1877" t="str">
            <v>Marten, Therese</v>
          </cell>
          <cell r="C1877" t="str">
            <v/>
          </cell>
          <cell r="D1877" t="str">
            <v>PO Box 331</v>
          </cell>
          <cell r="E1877" t="str">
            <v>T0P 1B0</v>
          </cell>
          <cell r="F1877" t="str">
            <v>Fort Chipewan</v>
          </cell>
          <cell r="G1877" t="str">
            <v>CA</v>
          </cell>
          <cell r="H1877" t="str">
            <v>AB</v>
          </cell>
        </row>
        <row r="1878">
          <cell r="A1878">
            <v>20006417</v>
          </cell>
          <cell r="B1878" t="str">
            <v>Novak, Catherine</v>
          </cell>
          <cell r="C1878" t="str">
            <v>Catherine Novak</v>
          </cell>
          <cell r="D1878" t="str">
            <v>#5 - 2980 Jutland Rd.</v>
          </cell>
          <cell r="E1878" t="str">
            <v>V8T 5K2</v>
          </cell>
          <cell r="F1878" t="str">
            <v>Victoria</v>
          </cell>
          <cell r="G1878" t="str">
            <v>CA</v>
          </cell>
          <cell r="H1878" t="str">
            <v>BC</v>
          </cell>
        </row>
        <row r="1879">
          <cell r="A1879">
            <v>20006418</v>
          </cell>
          <cell r="B1879" t="str">
            <v>Haile, Aman</v>
          </cell>
          <cell r="C1879" t="str">
            <v/>
          </cell>
          <cell r="D1879" t="str">
            <v>9042 Marie Ct.</v>
          </cell>
          <cell r="E1879" t="str">
            <v>22079</v>
          </cell>
          <cell r="F1879" t="str">
            <v>Lorton</v>
          </cell>
          <cell r="G1879" t="str">
            <v>US</v>
          </cell>
          <cell r="H1879" t="str">
            <v>VA</v>
          </cell>
        </row>
        <row r="1880">
          <cell r="A1880">
            <v>20006419</v>
          </cell>
          <cell r="B1880" t="str">
            <v>Pottinger Gaherty Environmental Consultants Ltd.</v>
          </cell>
          <cell r="C1880" t="str">
            <v/>
          </cell>
          <cell r="D1880" t="str">
            <v>1500- 1185 West Georgia Street</v>
          </cell>
          <cell r="E1880" t="str">
            <v>V6E 4E6</v>
          </cell>
          <cell r="F1880" t="str">
            <v>Vancouver</v>
          </cell>
          <cell r="G1880" t="str">
            <v>CA</v>
          </cell>
          <cell r="H1880" t="str">
            <v>BC</v>
          </cell>
        </row>
        <row r="1881">
          <cell r="A1881">
            <v>20006420</v>
          </cell>
          <cell r="B1881" t="str">
            <v>Oxford University Press USA</v>
          </cell>
          <cell r="C1881" t="str">
            <v/>
          </cell>
          <cell r="D1881" t="str">
            <v>PO Box 935696</v>
          </cell>
          <cell r="E1881" t="str">
            <v>31193-5696</v>
          </cell>
          <cell r="F1881" t="str">
            <v>Atlanta</v>
          </cell>
          <cell r="G1881" t="str">
            <v>US</v>
          </cell>
          <cell r="H1881" t="str">
            <v>GA</v>
          </cell>
        </row>
        <row r="1882">
          <cell r="A1882">
            <v>20006421</v>
          </cell>
          <cell r="B1882" t="str">
            <v>Greater Victoria Security</v>
          </cell>
          <cell r="C1882" t="str">
            <v/>
          </cell>
          <cell r="D1882" t="str">
            <v>1027 Pandora Ave</v>
          </cell>
          <cell r="E1882" t="str">
            <v>V8V 3P6</v>
          </cell>
          <cell r="F1882" t="str">
            <v>Victoria</v>
          </cell>
          <cell r="G1882" t="str">
            <v>CA</v>
          </cell>
          <cell r="H1882" t="str">
            <v>BC</v>
          </cell>
        </row>
        <row r="1883">
          <cell r="A1883">
            <v>20006422</v>
          </cell>
          <cell r="B1883" t="str">
            <v>Thyssenkrupp Elevator (Canada) Ltd</v>
          </cell>
          <cell r="C1883" t="str">
            <v/>
          </cell>
          <cell r="D1883" t="str">
            <v>C/O T10451C/U                           PO Box 4687, STN A</v>
          </cell>
          <cell r="E1883" t="str">
            <v>M5W 6B5</v>
          </cell>
          <cell r="F1883" t="str">
            <v>Toronto</v>
          </cell>
          <cell r="G1883" t="str">
            <v>CA</v>
          </cell>
          <cell r="H1883" t="str">
            <v>ON</v>
          </cell>
        </row>
        <row r="1884">
          <cell r="A1884">
            <v>20006423</v>
          </cell>
          <cell r="B1884" t="str">
            <v>Carter,  Deborah</v>
          </cell>
          <cell r="C1884" t="str">
            <v>Deborah Carter</v>
          </cell>
          <cell r="D1884" t="str">
            <v>#226,3000 - 15th Ave</v>
          </cell>
          <cell r="E1884" t="str">
            <v>V2M 1T4</v>
          </cell>
          <cell r="F1884" t="str">
            <v>Prince George</v>
          </cell>
          <cell r="G1884" t="str">
            <v>CA</v>
          </cell>
          <cell r="H1884" t="str">
            <v>BC</v>
          </cell>
        </row>
        <row r="1885">
          <cell r="A1885">
            <v>20006424</v>
          </cell>
          <cell r="B1885" t="str">
            <v>Dang, Siging</v>
          </cell>
          <cell r="C1885" t="str">
            <v>Siging Dang</v>
          </cell>
          <cell r="D1885" t="str">
            <v>2620 Bamboo Place</v>
          </cell>
          <cell r="E1885" t="str">
            <v>V9B 5X6</v>
          </cell>
          <cell r="F1885" t="str">
            <v>Victoria</v>
          </cell>
          <cell r="G1885" t="str">
            <v>CA</v>
          </cell>
          <cell r="H1885" t="str">
            <v>BC</v>
          </cell>
        </row>
        <row r="1886">
          <cell r="A1886">
            <v>20006425</v>
          </cell>
          <cell r="B1886" t="str">
            <v>Zhang, Fan</v>
          </cell>
          <cell r="C1886" t="str">
            <v>Fan Zhang</v>
          </cell>
          <cell r="D1886" t="str">
            <v>213 Bellamy Link</v>
          </cell>
          <cell r="E1886" t="str">
            <v>V9B 0R8</v>
          </cell>
          <cell r="F1886" t="str">
            <v>Victoria</v>
          </cell>
          <cell r="G1886" t="str">
            <v>CA</v>
          </cell>
          <cell r="H1886" t="str">
            <v>BC</v>
          </cell>
        </row>
        <row r="1887">
          <cell r="A1887">
            <v>20006426</v>
          </cell>
          <cell r="B1887" t="str">
            <v>Victoria Education Canada Ltd.</v>
          </cell>
          <cell r="C1887" t="str">
            <v/>
          </cell>
          <cell r="D1887" t="str">
            <v>#100-633 Courtney St.</v>
          </cell>
          <cell r="E1887" t="str">
            <v>V8W 1B9</v>
          </cell>
          <cell r="F1887" t="str">
            <v>Victoria</v>
          </cell>
          <cell r="G1887" t="str">
            <v>CA</v>
          </cell>
          <cell r="H1887" t="str">
            <v>BC</v>
          </cell>
        </row>
        <row r="1888">
          <cell r="A1888">
            <v>20006427</v>
          </cell>
          <cell r="B1888" t="str">
            <v>Kucharski, Jeffrey</v>
          </cell>
          <cell r="C1888" t="str">
            <v>Jeffrey Kucharski</v>
          </cell>
          <cell r="D1888" t="str">
            <v>3594 Goldspur Rd.</v>
          </cell>
          <cell r="E1888" t="str">
            <v>V9C 0K5</v>
          </cell>
          <cell r="F1888" t="str">
            <v>Victoria</v>
          </cell>
          <cell r="G1888" t="str">
            <v>CA</v>
          </cell>
          <cell r="H1888" t="str">
            <v>BC</v>
          </cell>
        </row>
        <row r="1889">
          <cell r="A1889">
            <v>20006429</v>
          </cell>
          <cell r="B1889" t="str">
            <v>Campo, Candace</v>
          </cell>
          <cell r="C1889" t="str">
            <v/>
          </cell>
          <cell r="D1889" t="str">
            <v>334 Skawshen Rd.</v>
          </cell>
          <cell r="E1889" t="str">
            <v>V7P 3T1</v>
          </cell>
          <cell r="F1889" t="str">
            <v>West Vancouver</v>
          </cell>
          <cell r="G1889" t="str">
            <v>CA</v>
          </cell>
          <cell r="H1889" t="str">
            <v>BC</v>
          </cell>
        </row>
        <row r="1890">
          <cell r="A1890">
            <v>20006430</v>
          </cell>
          <cell r="B1890" t="str">
            <v>GoForth Education Inc. o/a GoForth Institute</v>
          </cell>
          <cell r="C1890" t="str">
            <v>Dr Leslie McGeough</v>
          </cell>
          <cell r="D1890" t="str">
            <v>Suite 1605, 920-5th Ave. SW</v>
          </cell>
          <cell r="E1890" t="str">
            <v>T2P 5X6</v>
          </cell>
          <cell r="F1890" t="str">
            <v>Calgary</v>
          </cell>
          <cell r="G1890" t="str">
            <v>CA</v>
          </cell>
          <cell r="H1890" t="str">
            <v>AB</v>
          </cell>
        </row>
        <row r="1891">
          <cell r="A1891">
            <v>20006431</v>
          </cell>
          <cell r="B1891" t="str">
            <v>Network Inc., The</v>
          </cell>
          <cell r="C1891" t="str">
            <v/>
          </cell>
          <cell r="D1891" t="str">
            <v>23 NE Morgan St.</v>
          </cell>
          <cell r="E1891" t="str">
            <v>97211</v>
          </cell>
          <cell r="F1891" t="str">
            <v>Portland</v>
          </cell>
          <cell r="G1891" t="str">
            <v>US</v>
          </cell>
          <cell r="H1891" t="str">
            <v>OR</v>
          </cell>
        </row>
        <row r="1892">
          <cell r="A1892">
            <v>20006432</v>
          </cell>
          <cell r="B1892" t="str">
            <v>Eduvision Consultants</v>
          </cell>
          <cell r="C1892" t="str">
            <v/>
          </cell>
          <cell r="D1892" t="str">
            <v>B2/206 Hoovers Apartment                Main Road                               Sant Nagar</v>
          </cell>
          <cell r="E1892" t="str">
            <v>110084</v>
          </cell>
          <cell r="F1892" t="str">
            <v>Burari</v>
          </cell>
          <cell r="G1892" t="str">
            <v>IN</v>
          </cell>
          <cell r="H1892" t="str">
            <v>Delhi</v>
          </cell>
        </row>
        <row r="1893">
          <cell r="A1893">
            <v>20006433</v>
          </cell>
          <cell r="B1893" t="str">
            <v>Victoria Literacy Connection</v>
          </cell>
          <cell r="C1893" t="str">
            <v/>
          </cell>
          <cell r="D1893" t="str">
            <v>306-620 View St</v>
          </cell>
          <cell r="E1893" t="str">
            <v>V8W 1J6</v>
          </cell>
          <cell r="F1893" t="str">
            <v>Victoria</v>
          </cell>
          <cell r="G1893" t="str">
            <v>CA</v>
          </cell>
          <cell r="H1893" t="str">
            <v>BC</v>
          </cell>
        </row>
        <row r="1894">
          <cell r="A1894">
            <v>20006434</v>
          </cell>
          <cell r="B1894" t="str">
            <v>Westshore Vacuums Sales &amp; Service Ltd</v>
          </cell>
          <cell r="C1894" t="str">
            <v/>
          </cell>
          <cell r="D1894" t="str">
            <v>109-2244 Sooke Rd</v>
          </cell>
          <cell r="E1894" t="str">
            <v>V9B 1X1</v>
          </cell>
          <cell r="F1894" t="str">
            <v>Victoria</v>
          </cell>
          <cell r="G1894" t="str">
            <v>CA</v>
          </cell>
          <cell r="H1894" t="str">
            <v>BC</v>
          </cell>
        </row>
        <row r="1895">
          <cell r="A1895">
            <v>20006435</v>
          </cell>
          <cell r="B1895" t="str">
            <v>Owens, Della</v>
          </cell>
          <cell r="C1895" t="str">
            <v/>
          </cell>
          <cell r="D1895" t="str">
            <v>Box 222</v>
          </cell>
          <cell r="E1895" t="str">
            <v>V0C 1J0</v>
          </cell>
          <cell r="F1895" t="str">
            <v>Moberly Lake</v>
          </cell>
          <cell r="G1895" t="str">
            <v>CA</v>
          </cell>
          <cell r="H1895" t="str">
            <v>BC</v>
          </cell>
        </row>
        <row r="1896">
          <cell r="A1896">
            <v>20006436</v>
          </cell>
          <cell r="B1896" t="str">
            <v>Lin, Bei</v>
          </cell>
          <cell r="C1896" t="str">
            <v/>
          </cell>
          <cell r="D1896" t="str">
            <v>c/o RRU</v>
          </cell>
          <cell r="E1896" t="str">
            <v/>
          </cell>
          <cell r="F1896" t="str">
            <v/>
          </cell>
          <cell r="G1896" t="str">
            <v>CA</v>
          </cell>
          <cell r="H1896" t="str">
            <v/>
          </cell>
        </row>
        <row r="1897">
          <cell r="A1897">
            <v>20006437</v>
          </cell>
          <cell r="B1897" t="str">
            <v>Fuller, Les</v>
          </cell>
          <cell r="C1897" t="str">
            <v/>
          </cell>
          <cell r="D1897" t="str">
            <v>21 - 50529 RR21</v>
          </cell>
          <cell r="E1897" t="str">
            <v>T7Y 2N4</v>
          </cell>
          <cell r="F1897" t="str">
            <v>Parkland County</v>
          </cell>
          <cell r="G1897" t="str">
            <v>CA</v>
          </cell>
          <cell r="H1897" t="str">
            <v>AB</v>
          </cell>
        </row>
        <row r="1898">
          <cell r="A1898">
            <v>20006438</v>
          </cell>
          <cell r="B1898" t="str">
            <v>Kahane, Adam</v>
          </cell>
          <cell r="C1898" t="str">
            <v/>
          </cell>
          <cell r="D1898" t="str">
            <v>4167 Avenue Marcil</v>
          </cell>
          <cell r="E1898" t="str">
            <v>H4A 2Z7</v>
          </cell>
          <cell r="F1898" t="str">
            <v>Montreal</v>
          </cell>
          <cell r="G1898" t="str">
            <v>CA</v>
          </cell>
          <cell r="H1898" t="str">
            <v>QC</v>
          </cell>
        </row>
        <row r="1899">
          <cell r="A1899">
            <v>20006439</v>
          </cell>
          <cell r="B1899" t="str">
            <v>DiPaola, Steve</v>
          </cell>
          <cell r="C1899" t="str">
            <v/>
          </cell>
          <cell r="D1899" t="str">
            <v>2512 Calendonia Ave.</v>
          </cell>
          <cell r="E1899" t="str">
            <v>V7G 1T9</v>
          </cell>
          <cell r="F1899" t="str">
            <v>North Vancouver</v>
          </cell>
          <cell r="G1899" t="str">
            <v>CA</v>
          </cell>
          <cell r="H1899" t="str">
            <v>BC</v>
          </cell>
        </row>
        <row r="1900">
          <cell r="A1900">
            <v>20006440</v>
          </cell>
          <cell r="B1900" t="str">
            <v>Murrary, Gordon</v>
          </cell>
          <cell r="C1900" t="str">
            <v/>
          </cell>
          <cell r="D1900" t="str">
            <v>303-2639 - 5th St.</v>
          </cell>
          <cell r="E1900" t="str">
            <v>V8T 4X6</v>
          </cell>
          <cell r="F1900" t="str">
            <v>Victoria</v>
          </cell>
          <cell r="G1900" t="str">
            <v>CA</v>
          </cell>
          <cell r="H1900" t="str">
            <v>BC</v>
          </cell>
        </row>
        <row r="1901">
          <cell r="A1901">
            <v>20006441</v>
          </cell>
          <cell r="B1901" t="str">
            <v>Friesens Corporation</v>
          </cell>
          <cell r="C1901" t="str">
            <v/>
          </cell>
          <cell r="D1901" t="str">
            <v>One Printers Way</v>
          </cell>
          <cell r="E1901" t="str">
            <v>R0G 0B0</v>
          </cell>
          <cell r="F1901" t="str">
            <v>Altona</v>
          </cell>
          <cell r="G1901" t="str">
            <v>CA</v>
          </cell>
          <cell r="H1901" t="str">
            <v>MB</v>
          </cell>
        </row>
        <row r="1902">
          <cell r="A1902">
            <v>20006442</v>
          </cell>
          <cell r="B1902" t="str">
            <v>Barbic, Skye</v>
          </cell>
          <cell r="C1902" t="str">
            <v/>
          </cell>
          <cell r="D1902" t="str">
            <v>4644 Woodgrove Pl.</v>
          </cell>
          <cell r="E1902" t="str">
            <v>V7S 2W9</v>
          </cell>
          <cell r="F1902" t="str">
            <v>West Vancouver</v>
          </cell>
          <cell r="G1902" t="str">
            <v>CA</v>
          </cell>
          <cell r="H1902" t="str">
            <v>BC</v>
          </cell>
        </row>
        <row r="1903">
          <cell r="A1903">
            <v>20006443</v>
          </cell>
          <cell r="B1903" t="str">
            <v>Vigerstad, Torgny</v>
          </cell>
          <cell r="C1903" t="str">
            <v/>
          </cell>
          <cell r="D1903" t="str">
            <v>6171 Jubille Rd.</v>
          </cell>
          <cell r="E1903" t="str">
            <v>B3H 2E9</v>
          </cell>
          <cell r="F1903" t="str">
            <v>Halifax</v>
          </cell>
          <cell r="G1903" t="str">
            <v>CA</v>
          </cell>
          <cell r="H1903" t="str">
            <v>NS</v>
          </cell>
        </row>
        <row r="1904">
          <cell r="A1904">
            <v>20006444</v>
          </cell>
          <cell r="B1904" t="str">
            <v>OCAD University</v>
          </cell>
          <cell r="C1904" t="str">
            <v/>
          </cell>
          <cell r="D1904" t="str">
            <v>100 McCaul St.</v>
          </cell>
          <cell r="E1904" t="str">
            <v>M5T 1W1</v>
          </cell>
          <cell r="F1904" t="str">
            <v>Toronto</v>
          </cell>
          <cell r="G1904" t="str">
            <v>CA</v>
          </cell>
          <cell r="H1904" t="str">
            <v>ON</v>
          </cell>
        </row>
        <row r="1905">
          <cell r="A1905">
            <v>20006445</v>
          </cell>
          <cell r="B1905" t="str">
            <v>Saldonido, Llyanna</v>
          </cell>
          <cell r="C1905" t="str">
            <v/>
          </cell>
          <cell r="D1905" t="str">
            <v>112-8500 Landsdowne Rd.</v>
          </cell>
          <cell r="E1905" t="str">
            <v>V6X 3G4</v>
          </cell>
          <cell r="F1905" t="str">
            <v>Richmond</v>
          </cell>
          <cell r="G1905" t="str">
            <v>CA</v>
          </cell>
          <cell r="H1905" t="str">
            <v>BC</v>
          </cell>
        </row>
        <row r="1906">
          <cell r="A1906">
            <v>20006446</v>
          </cell>
          <cell r="B1906" t="str">
            <v>Gregoire, Roxie</v>
          </cell>
          <cell r="C1906" t="str">
            <v/>
          </cell>
          <cell r="D1906" t="str">
            <v>1265 Burnside Rd. W</v>
          </cell>
          <cell r="E1906" t="str">
            <v>V8Z 1N7</v>
          </cell>
          <cell r="F1906" t="str">
            <v>Victoria</v>
          </cell>
          <cell r="G1906" t="str">
            <v>CA</v>
          </cell>
          <cell r="H1906" t="str">
            <v>BC</v>
          </cell>
        </row>
        <row r="1907">
          <cell r="A1907">
            <v>20006448</v>
          </cell>
          <cell r="B1907" t="str">
            <v>Cen, Jianrong</v>
          </cell>
          <cell r="C1907" t="str">
            <v/>
          </cell>
          <cell r="D1907" t="str">
            <v>c/o RRU</v>
          </cell>
          <cell r="E1907" t="str">
            <v/>
          </cell>
          <cell r="F1907" t="str">
            <v/>
          </cell>
          <cell r="G1907" t="str">
            <v>CA</v>
          </cell>
          <cell r="H1907" t="str">
            <v/>
          </cell>
        </row>
        <row r="1908">
          <cell r="A1908">
            <v>20006449</v>
          </cell>
          <cell r="B1908" t="str">
            <v>Biemnet, Eyob</v>
          </cell>
          <cell r="C1908" t="str">
            <v/>
          </cell>
          <cell r="D1908" t="str">
            <v>153-1620-8th Ave. NW</v>
          </cell>
          <cell r="E1908" t="str">
            <v>T2N 1C4</v>
          </cell>
          <cell r="F1908" t="str">
            <v>Calgary</v>
          </cell>
          <cell r="G1908" t="str">
            <v>CA</v>
          </cell>
          <cell r="H1908" t="str">
            <v>AB</v>
          </cell>
        </row>
        <row r="1909">
          <cell r="A1909">
            <v>20006450</v>
          </cell>
          <cell r="B1909" t="str">
            <v>HigherEdPoints Inc</v>
          </cell>
          <cell r="C1909" t="str">
            <v/>
          </cell>
          <cell r="D1909" t="str">
            <v>3219 Yonge St                           Suite 338</v>
          </cell>
          <cell r="E1909" t="str">
            <v>M4N 3S1</v>
          </cell>
          <cell r="F1909" t="str">
            <v>Toronto</v>
          </cell>
          <cell r="G1909" t="str">
            <v>CA</v>
          </cell>
          <cell r="H1909" t="str">
            <v>ON</v>
          </cell>
        </row>
        <row r="1910">
          <cell r="A1910">
            <v>20006452</v>
          </cell>
          <cell r="B1910" t="str">
            <v>Smith, Charlene</v>
          </cell>
          <cell r="C1910" t="str">
            <v>Charlene Smith</v>
          </cell>
          <cell r="D1910" t="str">
            <v>4567 Otter Pt Place</v>
          </cell>
          <cell r="E1910" t="str">
            <v>V92 0K5</v>
          </cell>
          <cell r="F1910" t="str">
            <v>Sooke</v>
          </cell>
          <cell r="G1910" t="str">
            <v>CA</v>
          </cell>
          <cell r="H1910" t="str">
            <v>BC</v>
          </cell>
        </row>
        <row r="1911">
          <cell r="A1911">
            <v>20006453</v>
          </cell>
          <cell r="B1911" t="str">
            <v>Prince, Fiona</v>
          </cell>
          <cell r="C1911" t="str">
            <v/>
          </cell>
          <cell r="D1911" t="str">
            <v>407 Wilkinson Rd.</v>
          </cell>
          <cell r="E1911" t="str">
            <v>V8Z 5B9</v>
          </cell>
          <cell r="F1911" t="str">
            <v>Victoria</v>
          </cell>
          <cell r="G1911" t="str">
            <v>CA</v>
          </cell>
          <cell r="H1911" t="str">
            <v>BC</v>
          </cell>
        </row>
        <row r="1912">
          <cell r="A1912">
            <v>20006455</v>
          </cell>
          <cell r="B1912" t="str">
            <v>Graham, Colin</v>
          </cell>
          <cell r="C1912" t="str">
            <v/>
          </cell>
          <cell r="D1912" t="str">
            <v>7164 Alder Park Terrace</v>
          </cell>
          <cell r="E1912" t="str">
            <v>V9Z 0N4</v>
          </cell>
          <cell r="F1912" t="str">
            <v>Sooke</v>
          </cell>
          <cell r="G1912" t="str">
            <v>CA</v>
          </cell>
          <cell r="H1912" t="str">
            <v>BC</v>
          </cell>
        </row>
        <row r="1913">
          <cell r="A1913">
            <v>20006456</v>
          </cell>
          <cell r="B1913" t="str">
            <v>Miller, Jody</v>
          </cell>
          <cell r="C1913" t="str">
            <v/>
          </cell>
          <cell r="D1913" t="str">
            <v>7164 Alder Park Terrace</v>
          </cell>
          <cell r="E1913" t="str">
            <v>V9Z 0N4</v>
          </cell>
          <cell r="F1913" t="str">
            <v>Sooke</v>
          </cell>
          <cell r="G1913" t="str">
            <v>CA</v>
          </cell>
          <cell r="H1913" t="str">
            <v>BC</v>
          </cell>
        </row>
        <row r="1914">
          <cell r="A1914">
            <v>20006459</v>
          </cell>
          <cell r="B1914" t="str">
            <v>Maestra Business Solutions</v>
          </cell>
          <cell r="C1914" t="str">
            <v>Asmaa Methqal</v>
          </cell>
          <cell r="D1914" t="str">
            <v>208-649 Bay St.</v>
          </cell>
          <cell r="E1914" t="str">
            <v>V8T 5H8</v>
          </cell>
          <cell r="F1914" t="str">
            <v>Victoria</v>
          </cell>
          <cell r="G1914" t="str">
            <v>CA</v>
          </cell>
          <cell r="H1914" t="str">
            <v>BC</v>
          </cell>
        </row>
        <row r="1915">
          <cell r="A1915">
            <v>20006460</v>
          </cell>
          <cell r="B1915" t="str">
            <v>Social Signal Networks Inc.</v>
          </cell>
          <cell r="C1915" t="str">
            <v>Rob Cottingham</v>
          </cell>
          <cell r="D1915" t="str">
            <v>3223 West 2nd Ave.</v>
          </cell>
          <cell r="E1915" t="str">
            <v>V6K 1K9</v>
          </cell>
          <cell r="F1915" t="str">
            <v>Vancouver</v>
          </cell>
          <cell r="G1915" t="str">
            <v>CA</v>
          </cell>
          <cell r="H1915" t="str">
            <v>BC</v>
          </cell>
        </row>
        <row r="1916">
          <cell r="A1916">
            <v>20006461</v>
          </cell>
          <cell r="B1916" t="str">
            <v>Kellar, Mihir</v>
          </cell>
          <cell r="C1916" t="str">
            <v/>
          </cell>
          <cell r="D1916" t="str">
            <v>c/o RRU</v>
          </cell>
          <cell r="E1916" t="str">
            <v/>
          </cell>
          <cell r="F1916" t="str">
            <v/>
          </cell>
          <cell r="G1916" t="str">
            <v>CA</v>
          </cell>
          <cell r="H1916" t="str">
            <v/>
          </cell>
        </row>
        <row r="1917">
          <cell r="A1917">
            <v>20006463</v>
          </cell>
          <cell r="B1917" t="str">
            <v>Manuel, April</v>
          </cell>
          <cell r="C1917" t="str">
            <v>April Manuel</v>
          </cell>
          <cell r="D1917" t="str">
            <v>16 Stratton Pl</v>
          </cell>
          <cell r="E1917" t="str">
            <v>A1W 4R8</v>
          </cell>
          <cell r="F1917" t="str">
            <v>Conception Bay South</v>
          </cell>
          <cell r="G1917" t="str">
            <v>CA</v>
          </cell>
          <cell r="H1917" t="str">
            <v>NL</v>
          </cell>
        </row>
        <row r="1918">
          <cell r="A1918">
            <v>20006464</v>
          </cell>
          <cell r="B1918" t="str">
            <v>Zhu, Yanqian</v>
          </cell>
          <cell r="C1918" t="str">
            <v/>
          </cell>
          <cell r="D1918" t="str">
            <v>c/o RRU</v>
          </cell>
          <cell r="E1918" t="str">
            <v/>
          </cell>
          <cell r="F1918" t="str">
            <v/>
          </cell>
          <cell r="G1918" t="str">
            <v>CA</v>
          </cell>
          <cell r="H1918" t="str">
            <v/>
          </cell>
        </row>
        <row r="1919">
          <cell r="A1919">
            <v>20006465</v>
          </cell>
          <cell r="B1919" t="str">
            <v>MeckCon Services Ltd.</v>
          </cell>
          <cell r="C1919" t="str">
            <v/>
          </cell>
          <cell r="D1919" t="str">
            <v>PO Box 144</v>
          </cell>
          <cell r="E1919" t="str">
            <v>X0E 0G0</v>
          </cell>
          <cell r="F1919" t="str">
            <v>Deline</v>
          </cell>
          <cell r="G1919" t="str">
            <v>CA</v>
          </cell>
          <cell r="H1919" t="str">
            <v>NT</v>
          </cell>
        </row>
        <row r="1920">
          <cell r="A1920">
            <v>20006466</v>
          </cell>
          <cell r="B1920" t="str">
            <v>Xie, Peiyao</v>
          </cell>
          <cell r="C1920" t="str">
            <v>Peiyao Xie</v>
          </cell>
          <cell r="D1920" t="str">
            <v>410-1620 McKenzie Ave.</v>
          </cell>
          <cell r="E1920" t="str">
            <v>V8N 0A1</v>
          </cell>
          <cell r="F1920" t="str">
            <v>Victoria</v>
          </cell>
          <cell r="G1920" t="str">
            <v>CA</v>
          </cell>
          <cell r="H1920" t="str">
            <v>BC</v>
          </cell>
        </row>
        <row r="1921">
          <cell r="A1921">
            <v>20006467</v>
          </cell>
          <cell r="B1921" t="str">
            <v>Pearl River Training Center</v>
          </cell>
          <cell r="C1921" t="str">
            <v/>
          </cell>
          <cell r="D1921" t="str">
            <v>20F 298 Yan Jiang Zhong Rd.             Yuexiu District                         Guangzhou</v>
          </cell>
          <cell r="E1921" t="str">
            <v>510110</v>
          </cell>
          <cell r="F1921" t="str">
            <v>Guangzhou</v>
          </cell>
          <cell r="G1921" t="str">
            <v>CN</v>
          </cell>
          <cell r="H1921" t="str">
            <v>China</v>
          </cell>
        </row>
        <row r="1922">
          <cell r="A1922">
            <v>20006468</v>
          </cell>
          <cell r="B1922" t="str">
            <v>Thomas, Robina</v>
          </cell>
          <cell r="C1922" t="str">
            <v>Robina Thomas</v>
          </cell>
          <cell r="D1922" t="str">
            <v>3153 Harriet Rd.</v>
          </cell>
          <cell r="E1922" t="str">
            <v>V9A 1T7</v>
          </cell>
          <cell r="F1922" t="str">
            <v>Victoria</v>
          </cell>
          <cell r="G1922" t="str">
            <v>CA</v>
          </cell>
          <cell r="H1922" t="str">
            <v>BC</v>
          </cell>
        </row>
        <row r="1923">
          <cell r="A1923">
            <v>20006469</v>
          </cell>
          <cell r="B1923" t="str">
            <v>Kanagawa University</v>
          </cell>
          <cell r="C1923" t="str">
            <v/>
          </cell>
          <cell r="D1923" t="str">
            <v>3-27-1 Rokkakubashi Kanagawa-ku</v>
          </cell>
          <cell r="E1923" t="str">
            <v>2218686</v>
          </cell>
          <cell r="F1923" t="str">
            <v>Yokahama</v>
          </cell>
          <cell r="G1923" t="str">
            <v>JP</v>
          </cell>
          <cell r="H1923" t="str">
            <v>Japan</v>
          </cell>
        </row>
        <row r="1924">
          <cell r="A1924">
            <v>20006470</v>
          </cell>
          <cell r="B1924" t="str">
            <v>Ballantyne, Brian</v>
          </cell>
          <cell r="C1924" t="str">
            <v>Brian Ballantyne</v>
          </cell>
          <cell r="D1924" t="str">
            <v>9612-83 St.</v>
          </cell>
          <cell r="E1924" t="str">
            <v>T6C 3A2</v>
          </cell>
          <cell r="F1924" t="str">
            <v>Edmonton</v>
          </cell>
          <cell r="G1924" t="str">
            <v>CA</v>
          </cell>
          <cell r="H1924" t="str">
            <v>AB</v>
          </cell>
        </row>
        <row r="1925">
          <cell r="A1925">
            <v>20006471</v>
          </cell>
          <cell r="B1925" t="str">
            <v>Psycho-Geometrics, LLC</v>
          </cell>
          <cell r="C1925" t="str">
            <v/>
          </cell>
          <cell r="D1925" t="str">
            <v>601-5701 Mariner St</v>
          </cell>
          <cell r="E1925" t="str">
            <v>33609</v>
          </cell>
          <cell r="F1925" t="str">
            <v>Tampa</v>
          </cell>
          <cell r="G1925" t="str">
            <v>US</v>
          </cell>
          <cell r="H1925" t="str">
            <v>FL</v>
          </cell>
        </row>
        <row r="1926">
          <cell r="A1926">
            <v>20006472</v>
          </cell>
          <cell r="B1926" t="str">
            <v>Higgins, Vanessa</v>
          </cell>
          <cell r="C1926" t="str">
            <v/>
          </cell>
          <cell r="D1926" t="str">
            <v>1206 76 St NW</v>
          </cell>
          <cell r="E1926" t="str">
            <v>T6X 1M8</v>
          </cell>
          <cell r="F1926" t="str">
            <v>Edmonton</v>
          </cell>
          <cell r="G1926" t="str">
            <v>CA</v>
          </cell>
          <cell r="H1926" t="str">
            <v>AB</v>
          </cell>
        </row>
        <row r="1927">
          <cell r="A1927">
            <v>20006473</v>
          </cell>
          <cell r="B1927" t="str">
            <v>MacEwan UniversityDoNotUse</v>
          </cell>
          <cell r="C1927" t="str">
            <v/>
          </cell>
          <cell r="D1927" t="str">
            <v>Room 9-204, Exam Services Center        10700-104 Avenue</v>
          </cell>
          <cell r="E1927" t="str">
            <v>T5J 4S2</v>
          </cell>
          <cell r="F1927" t="str">
            <v>Edmonton</v>
          </cell>
          <cell r="G1927" t="str">
            <v>CA</v>
          </cell>
          <cell r="H1927" t="str">
            <v>AB</v>
          </cell>
        </row>
        <row r="1928">
          <cell r="A1928">
            <v>20006474</v>
          </cell>
          <cell r="B1928" t="str">
            <v>AFP Greater Toronto Chapter</v>
          </cell>
          <cell r="C1928" t="str">
            <v/>
          </cell>
          <cell r="D1928" t="str">
            <v>260 King St East, Suite 412</v>
          </cell>
          <cell r="E1928" t="str">
            <v>M5A 4L5</v>
          </cell>
          <cell r="F1928" t="str">
            <v>Toronto</v>
          </cell>
          <cell r="G1928" t="str">
            <v>CA</v>
          </cell>
          <cell r="H1928" t="str">
            <v>ON</v>
          </cell>
        </row>
        <row r="1929">
          <cell r="A1929">
            <v>20006475</v>
          </cell>
          <cell r="B1929" t="str">
            <v>Liesch Interiors Ltd</v>
          </cell>
          <cell r="C1929" t="str">
            <v/>
          </cell>
          <cell r="D1929" t="str">
            <v>355 Catherine St</v>
          </cell>
          <cell r="E1929" t="str">
            <v>V9A 3S9</v>
          </cell>
          <cell r="F1929" t="str">
            <v>Victoria</v>
          </cell>
          <cell r="G1929" t="str">
            <v>CA</v>
          </cell>
          <cell r="H1929" t="str">
            <v>BC</v>
          </cell>
        </row>
        <row r="1930">
          <cell r="A1930">
            <v>20006476</v>
          </cell>
          <cell r="B1930" t="str">
            <v>Colonial Railings 2017</v>
          </cell>
          <cell r="C1930" t="str">
            <v/>
          </cell>
          <cell r="D1930" t="str">
            <v>20108- 700 Shawnigan Lake</v>
          </cell>
          <cell r="E1930" t="str">
            <v>V0R 2W3</v>
          </cell>
          <cell r="F1930" t="str">
            <v>Shawnigan Lake</v>
          </cell>
          <cell r="G1930" t="str">
            <v>CA</v>
          </cell>
          <cell r="H1930" t="str">
            <v>BC</v>
          </cell>
        </row>
        <row r="1931">
          <cell r="A1931">
            <v>20006477</v>
          </cell>
          <cell r="B1931" t="str">
            <v>Mallory´s Concrete</v>
          </cell>
          <cell r="C1931" t="str">
            <v/>
          </cell>
          <cell r="D1931" t="str">
            <v>6933 Grant Road West</v>
          </cell>
          <cell r="E1931" t="str">
            <v>V9Z 0P4</v>
          </cell>
          <cell r="F1931" t="str">
            <v>Sooke</v>
          </cell>
          <cell r="G1931" t="str">
            <v>CA</v>
          </cell>
          <cell r="H1931" t="str">
            <v>BC</v>
          </cell>
        </row>
        <row r="1932">
          <cell r="A1932">
            <v>20006478</v>
          </cell>
          <cell r="B1932" t="str">
            <v>Dinh, Ben</v>
          </cell>
          <cell r="C1932" t="str">
            <v/>
          </cell>
          <cell r="D1932" t="str">
            <v>320 Cooks Mill Cr.</v>
          </cell>
          <cell r="E1932" t="str">
            <v>K1V 2N3</v>
          </cell>
          <cell r="F1932" t="str">
            <v>Ottawa</v>
          </cell>
          <cell r="G1932" t="str">
            <v>CA</v>
          </cell>
          <cell r="H1932" t="str">
            <v>ON</v>
          </cell>
        </row>
        <row r="1933">
          <cell r="A1933">
            <v>20006479</v>
          </cell>
          <cell r="B1933" t="str">
            <v>Weisgerber-Ross, Leah</v>
          </cell>
          <cell r="C1933" t="str">
            <v/>
          </cell>
          <cell r="D1933" t="str">
            <v>2200 Dockside Way</v>
          </cell>
          <cell r="E1933" t="str">
            <v>V8R 6T6</v>
          </cell>
          <cell r="F1933" t="str">
            <v>Nanaimo</v>
          </cell>
          <cell r="G1933" t="str">
            <v>CA</v>
          </cell>
          <cell r="H1933" t="str">
            <v>BC</v>
          </cell>
        </row>
        <row r="1934">
          <cell r="A1934">
            <v>20006480</v>
          </cell>
          <cell r="B1934" t="str">
            <v>Tolman, Deborah</v>
          </cell>
          <cell r="C1934" t="str">
            <v/>
          </cell>
          <cell r="D1934" t="str">
            <v>410-21 Dallas Rd.</v>
          </cell>
          <cell r="E1934" t="str">
            <v>V8V 4Z9</v>
          </cell>
          <cell r="F1934" t="str">
            <v>Victoria</v>
          </cell>
          <cell r="G1934" t="str">
            <v>CA</v>
          </cell>
          <cell r="H1934" t="str">
            <v>BC</v>
          </cell>
        </row>
        <row r="1935">
          <cell r="A1935">
            <v>20006481</v>
          </cell>
          <cell r="B1935" t="str">
            <v>Kent, Paula</v>
          </cell>
          <cell r="C1935" t="str">
            <v/>
          </cell>
          <cell r="D1935" t="str">
            <v>33657 Veres Terrace</v>
          </cell>
          <cell r="E1935" t="str">
            <v>V2V 7C5</v>
          </cell>
          <cell r="F1935" t="str">
            <v>Mission</v>
          </cell>
          <cell r="G1935" t="str">
            <v>CA</v>
          </cell>
          <cell r="H1935" t="str">
            <v>BC</v>
          </cell>
        </row>
        <row r="1936">
          <cell r="A1936">
            <v>20006482</v>
          </cell>
          <cell r="B1936" t="str">
            <v>Hobart, Henry</v>
          </cell>
          <cell r="C1936" t="str">
            <v/>
          </cell>
          <cell r="D1936" t="str">
            <v>207 - 1933 Ambrosi Rd.</v>
          </cell>
          <cell r="E1936" t="str">
            <v>V1Y 4S1</v>
          </cell>
          <cell r="F1936" t="str">
            <v>Kelowna</v>
          </cell>
          <cell r="G1936" t="str">
            <v>CA</v>
          </cell>
          <cell r="H1936" t="str">
            <v>BC</v>
          </cell>
        </row>
        <row r="1937">
          <cell r="A1937">
            <v>20006483</v>
          </cell>
          <cell r="B1937" t="str">
            <v>Adamic, Ana</v>
          </cell>
          <cell r="C1937" t="str">
            <v/>
          </cell>
          <cell r="D1937" t="str">
            <v>50935 Riverview Dr.</v>
          </cell>
          <cell r="E1937" t="str">
            <v>V4Z 1B7</v>
          </cell>
          <cell r="F1937" t="str">
            <v>Chilliwack</v>
          </cell>
          <cell r="G1937" t="str">
            <v>CA</v>
          </cell>
          <cell r="H1937" t="str">
            <v>BC</v>
          </cell>
        </row>
        <row r="1938">
          <cell r="A1938">
            <v>20006484</v>
          </cell>
          <cell r="B1938" t="str">
            <v>Andersen, Jenna</v>
          </cell>
          <cell r="C1938" t="str">
            <v/>
          </cell>
          <cell r="D1938" t="str">
            <v>PO Box 127</v>
          </cell>
          <cell r="E1938" t="str">
            <v>A0P 1J0</v>
          </cell>
          <cell r="F1938" t="str">
            <v>Makkovik</v>
          </cell>
          <cell r="G1938" t="str">
            <v>CA</v>
          </cell>
          <cell r="H1938" t="str">
            <v>NL</v>
          </cell>
        </row>
        <row r="1939">
          <cell r="A1939">
            <v>20006485</v>
          </cell>
          <cell r="B1939" t="str">
            <v>Alberta Assoc. of Community Peace Officers</v>
          </cell>
          <cell r="C1939" t="str">
            <v/>
          </cell>
          <cell r="D1939" t="str">
            <v>c/o Glenn Alford                        2716-1st Ave.</v>
          </cell>
          <cell r="E1939" t="str">
            <v>T7E 1N9</v>
          </cell>
          <cell r="F1939" t="str">
            <v>Edson</v>
          </cell>
          <cell r="G1939" t="str">
            <v>CA</v>
          </cell>
          <cell r="H1939" t="str">
            <v>AB</v>
          </cell>
        </row>
        <row r="1940">
          <cell r="A1940">
            <v>20006487</v>
          </cell>
          <cell r="B1940" t="str">
            <v>Remote Passages Marine Excursions</v>
          </cell>
          <cell r="C1940" t="str">
            <v/>
          </cell>
          <cell r="D1940" t="str">
            <v>PO Box 624                              51 Wharf St.</v>
          </cell>
          <cell r="E1940" t="str">
            <v>V0R 2Z0</v>
          </cell>
          <cell r="F1940" t="str">
            <v>Tofino</v>
          </cell>
          <cell r="G1940" t="str">
            <v>CA</v>
          </cell>
          <cell r="H1940" t="str">
            <v>BC</v>
          </cell>
        </row>
        <row r="1941">
          <cell r="A1941">
            <v>20006489</v>
          </cell>
          <cell r="B1941" t="str">
            <v>Cummer, Katherine</v>
          </cell>
          <cell r="C1941" t="str">
            <v>Katherine Cummer</v>
          </cell>
          <cell r="D1941" t="str">
            <v>707-838 Broughton St.</v>
          </cell>
          <cell r="E1941" t="str">
            <v>V8W 1E4</v>
          </cell>
          <cell r="F1941" t="str">
            <v>Victoria</v>
          </cell>
          <cell r="G1941" t="str">
            <v>CA</v>
          </cell>
          <cell r="H1941" t="str">
            <v>BC</v>
          </cell>
        </row>
        <row r="1942">
          <cell r="A1942">
            <v>20006490</v>
          </cell>
          <cell r="B1942" t="str">
            <v>Heritageworks Ltd.</v>
          </cell>
          <cell r="C1942" t="str">
            <v>Gordon Macdonald</v>
          </cell>
          <cell r="D1942" t="str">
            <v>2237 Windsor Rd</v>
          </cell>
          <cell r="E1942" t="str">
            <v>V8S 3C8</v>
          </cell>
          <cell r="F1942" t="str">
            <v>Victoria</v>
          </cell>
          <cell r="G1942" t="str">
            <v>CA</v>
          </cell>
          <cell r="H1942" t="str">
            <v>BC</v>
          </cell>
        </row>
        <row r="1943">
          <cell r="A1943">
            <v>20006491</v>
          </cell>
          <cell r="B1943" t="str">
            <v>Marsiglia, Isabella</v>
          </cell>
          <cell r="C1943" t="str">
            <v>Isabella Marsiglia</v>
          </cell>
          <cell r="D1943" t="str">
            <v>530 Heatherdale Lane</v>
          </cell>
          <cell r="E1943" t="str">
            <v>V8Z 0A4</v>
          </cell>
          <cell r="F1943" t="str">
            <v>Victoria</v>
          </cell>
          <cell r="G1943" t="str">
            <v>CA</v>
          </cell>
          <cell r="H1943" t="str">
            <v>BC</v>
          </cell>
        </row>
        <row r="1944">
          <cell r="A1944">
            <v>20006492</v>
          </cell>
          <cell r="B1944" t="str">
            <v>J.W. McConnell Family Foundation, The</v>
          </cell>
          <cell r="C1944" t="str">
            <v/>
          </cell>
          <cell r="D1944" t="str">
            <v>#1800 - 1002 Sherbrooke St. West</v>
          </cell>
          <cell r="E1944" t="str">
            <v>H3A 3L6</v>
          </cell>
          <cell r="F1944" t="str">
            <v>Montreal</v>
          </cell>
          <cell r="G1944" t="str">
            <v>CA</v>
          </cell>
          <cell r="H1944" t="str">
            <v>QC</v>
          </cell>
        </row>
        <row r="1945">
          <cell r="A1945">
            <v>20006493</v>
          </cell>
          <cell r="B1945" t="str">
            <v>Jackson, Leland J.</v>
          </cell>
          <cell r="C1945" t="str">
            <v/>
          </cell>
          <cell r="D1945" t="str">
            <v>11 Scenic Ridge Cr. N.W.</v>
          </cell>
          <cell r="E1945" t="str">
            <v>T3L 1V1</v>
          </cell>
          <cell r="F1945" t="str">
            <v>Calgary</v>
          </cell>
          <cell r="G1945" t="str">
            <v>CA</v>
          </cell>
          <cell r="H1945" t="str">
            <v>AB</v>
          </cell>
        </row>
        <row r="1946">
          <cell r="A1946">
            <v>20006494</v>
          </cell>
          <cell r="B1946" t="str">
            <v>Caldwell Partners International</v>
          </cell>
          <cell r="C1946" t="str">
            <v/>
          </cell>
          <cell r="D1946" t="str">
            <v>165 Avenue Road, Suite 600</v>
          </cell>
          <cell r="E1946" t="str">
            <v>M5R 3S4</v>
          </cell>
          <cell r="F1946" t="str">
            <v>Toronto</v>
          </cell>
          <cell r="G1946" t="str">
            <v>CA</v>
          </cell>
          <cell r="H1946" t="str">
            <v>ON</v>
          </cell>
        </row>
        <row r="1947">
          <cell r="A1947">
            <v>20006495</v>
          </cell>
          <cell r="B1947" t="str">
            <v>Hilton, Carol Anne</v>
          </cell>
          <cell r="C1947" t="str">
            <v/>
          </cell>
          <cell r="D1947" t="str">
            <v>205-1030 Meares St.</v>
          </cell>
          <cell r="E1947" t="str">
            <v>V8V 5A5</v>
          </cell>
          <cell r="F1947" t="str">
            <v>Victoria</v>
          </cell>
          <cell r="G1947" t="str">
            <v>CA</v>
          </cell>
          <cell r="H1947" t="str">
            <v>BC</v>
          </cell>
        </row>
        <row r="1948">
          <cell r="A1948">
            <v>20006496</v>
          </cell>
          <cell r="B1948" t="str">
            <v>Chang, Reynaldo</v>
          </cell>
          <cell r="C1948" t="str">
            <v>Reynaldo Chang</v>
          </cell>
          <cell r="D1948" t="str">
            <v>Suite 802, 8 Laguna Court</v>
          </cell>
          <cell r="E1948" t="str">
            <v>V3M 6M6</v>
          </cell>
          <cell r="F1948" t="str">
            <v>New Westminster</v>
          </cell>
          <cell r="G1948" t="str">
            <v>CA</v>
          </cell>
          <cell r="H1948" t="str">
            <v>BC</v>
          </cell>
        </row>
        <row r="1949">
          <cell r="A1949">
            <v>20006497</v>
          </cell>
          <cell r="B1949" t="str">
            <v>weDialogue</v>
          </cell>
          <cell r="C1949" t="str">
            <v>Pamelia Lenzo</v>
          </cell>
          <cell r="D1949" t="str">
            <v>5840 Santa Cruz Ave.</v>
          </cell>
          <cell r="E1949" t="str">
            <v>94804</v>
          </cell>
          <cell r="F1949" t="str">
            <v>Richmond</v>
          </cell>
          <cell r="G1949" t="str">
            <v>US</v>
          </cell>
          <cell r="H1949" t="str">
            <v>CA</v>
          </cell>
        </row>
        <row r="1950">
          <cell r="A1950">
            <v>20006500</v>
          </cell>
          <cell r="B1950" t="str">
            <v>Amber Academy Youth Fine Arts Society</v>
          </cell>
          <cell r="C1950" t="str">
            <v/>
          </cell>
          <cell r="D1950" t="str">
            <v>c/o Keli Dunn, Exec. Director           2515 Watling Way</v>
          </cell>
          <cell r="E1950" t="str">
            <v>V9Z 0Y7</v>
          </cell>
          <cell r="F1950" t="str">
            <v>Sooke</v>
          </cell>
          <cell r="G1950" t="str">
            <v>CA</v>
          </cell>
          <cell r="H1950" t="str">
            <v>BC</v>
          </cell>
        </row>
        <row r="1951">
          <cell r="A1951">
            <v>20006501</v>
          </cell>
          <cell r="B1951" t="str">
            <v>Williamson, Shelley</v>
          </cell>
          <cell r="C1951" t="str">
            <v/>
          </cell>
          <cell r="D1951" t="str">
            <v>398 Mill Rd.</v>
          </cell>
          <cell r="E1951" t="str">
            <v>V9K 1J3</v>
          </cell>
          <cell r="F1951" t="str">
            <v>Qualicum Beach</v>
          </cell>
          <cell r="G1951" t="str">
            <v>CA</v>
          </cell>
          <cell r="H1951" t="str">
            <v>BC</v>
          </cell>
        </row>
        <row r="1952">
          <cell r="A1952">
            <v>20006502</v>
          </cell>
          <cell r="B1952" t="str">
            <v>CPHR British Columbia &amp; Yukon</v>
          </cell>
          <cell r="C1952" t="str">
            <v/>
          </cell>
          <cell r="D1952" t="str">
            <v>#1101 - 1111 W Hastings St.</v>
          </cell>
          <cell r="E1952" t="str">
            <v>V6E 2J3</v>
          </cell>
          <cell r="F1952" t="str">
            <v>Vancouver</v>
          </cell>
          <cell r="G1952" t="str">
            <v>CA</v>
          </cell>
          <cell r="H1952" t="str">
            <v>BC</v>
          </cell>
        </row>
        <row r="1953">
          <cell r="A1953">
            <v>20006503</v>
          </cell>
          <cell r="B1953" t="str">
            <v>Killer Tracks Production Music</v>
          </cell>
          <cell r="C1953" t="str">
            <v/>
          </cell>
          <cell r="D1953" t="str">
            <v>15044 Collections Center Drive</v>
          </cell>
          <cell r="E1953" t="str">
            <v>60693</v>
          </cell>
          <cell r="F1953" t="str">
            <v>Chicago</v>
          </cell>
          <cell r="G1953" t="str">
            <v>US</v>
          </cell>
          <cell r="H1953" t="str">
            <v>IL</v>
          </cell>
        </row>
        <row r="1954">
          <cell r="A1954">
            <v>20006505</v>
          </cell>
          <cell r="B1954" t="str">
            <v>MindWell-U Training Inc.</v>
          </cell>
          <cell r="C1954" t="str">
            <v/>
          </cell>
          <cell r="D1954" t="str">
            <v>PO Box 49025 Royal Oak</v>
          </cell>
          <cell r="E1954" t="str">
            <v>V8Z 0G2</v>
          </cell>
          <cell r="F1954" t="str">
            <v>Victoria</v>
          </cell>
          <cell r="G1954" t="str">
            <v>CA</v>
          </cell>
          <cell r="H1954" t="str">
            <v>BC</v>
          </cell>
        </row>
        <row r="1955">
          <cell r="A1955">
            <v>20006509</v>
          </cell>
          <cell r="B1955" t="str">
            <v>Hambleton, Steve</v>
          </cell>
          <cell r="C1955" t="str">
            <v/>
          </cell>
          <cell r="D1955" t="str">
            <v>1197 Old Esquimalt Rd</v>
          </cell>
          <cell r="E1955" t="str">
            <v>V9A 4X7</v>
          </cell>
          <cell r="F1955" t="str">
            <v>Victoria</v>
          </cell>
          <cell r="G1955" t="str">
            <v>CA</v>
          </cell>
          <cell r="H1955" t="str">
            <v>BC</v>
          </cell>
        </row>
        <row r="1956">
          <cell r="A1956">
            <v>20006510</v>
          </cell>
          <cell r="B1956" t="str">
            <v>Rupp, Shannon</v>
          </cell>
          <cell r="C1956" t="str">
            <v/>
          </cell>
          <cell r="D1956" t="str">
            <v>#903-1906 Nelson St.</v>
          </cell>
          <cell r="E1956" t="str">
            <v>V6G 1N2</v>
          </cell>
          <cell r="F1956" t="str">
            <v>Vancouver</v>
          </cell>
          <cell r="G1956" t="str">
            <v>CA</v>
          </cell>
          <cell r="H1956" t="str">
            <v>BC</v>
          </cell>
        </row>
        <row r="1957">
          <cell r="A1957">
            <v>20006511</v>
          </cell>
          <cell r="B1957" t="str">
            <v>Mussell, Chantelle</v>
          </cell>
          <cell r="C1957" t="str">
            <v/>
          </cell>
          <cell r="D1957" t="str">
            <v>2330 Spring Rd.</v>
          </cell>
          <cell r="E1957" t="str">
            <v>V8T 5E7</v>
          </cell>
          <cell r="F1957" t="str">
            <v>Victoria</v>
          </cell>
          <cell r="G1957" t="str">
            <v>CA</v>
          </cell>
          <cell r="H1957" t="str">
            <v>BC</v>
          </cell>
        </row>
        <row r="1958">
          <cell r="A1958">
            <v>20006512</v>
          </cell>
          <cell r="B1958" t="str">
            <v>Accessibility Services</v>
          </cell>
          <cell r="C1958" t="str">
            <v/>
          </cell>
          <cell r="D1958" t="str">
            <v>SWI-2360 - 3700 Willingdon Ave.</v>
          </cell>
          <cell r="E1958" t="str">
            <v>V5G 3H2</v>
          </cell>
          <cell r="F1958" t="str">
            <v>Burnaby</v>
          </cell>
          <cell r="G1958" t="str">
            <v>CA</v>
          </cell>
          <cell r="H1958" t="str">
            <v>BC</v>
          </cell>
        </row>
        <row r="1959">
          <cell r="A1959">
            <v>20006513</v>
          </cell>
          <cell r="B1959" t="str">
            <v>UC Regents-SanDiego</v>
          </cell>
          <cell r="C1959" t="str">
            <v/>
          </cell>
          <cell r="D1959" t="str">
            <v>#100 - 6256 Greenwich Dr.</v>
          </cell>
          <cell r="E1959" t="str">
            <v>92122</v>
          </cell>
          <cell r="F1959" t="str">
            <v>San Diego</v>
          </cell>
          <cell r="G1959" t="str">
            <v>US</v>
          </cell>
          <cell r="H1959" t="str">
            <v>CA</v>
          </cell>
        </row>
        <row r="1960">
          <cell r="A1960">
            <v>20006516</v>
          </cell>
          <cell r="B1960" t="str">
            <v>Navarro, Juan</v>
          </cell>
          <cell r="C1960" t="str">
            <v>Juan Navarro</v>
          </cell>
          <cell r="D1960" t="str">
            <v>2426 Prospector Way</v>
          </cell>
          <cell r="E1960" t="str">
            <v>V9B 5X6</v>
          </cell>
          <cell r="F1960" t="str">
            <v>Victoria</v>
          </cell>
          <cell r="G1960" t="str">
            <v>CA</v>
          </cell>
          <cell r="H1960" t="str">
            <v>BC</v>
          </cell>
        </row>
        <row r="1961">
          <cell r="A1961">
            <v>20006517</v>
          </cell>
          <cell r="B1961" t="str">
            <v>Daminato, Catherine</v>
          </cell>
          <cell r="C1961" t="str">
            <v>Catherine Daminato</v>
          </cell>
          <cell r="D1961" t="str">
            <v>1403 85th St.</v>
          </cell>
          <cell r="E1961" t="str">
            <v>V0H 1V1</v>
          </cell>
          <cell r="F1961" t="str">
            <v>Osoyoos</v>
          </cell>
          <cell r="G1961" t="str">
            <v>CA</v>
          </cell>
          <cell r="H1961" t="str">
            <v>BC</v>
          </cell>
        </row>
        <row r="1962">
          <cell r="A1962">
            <v>20006518</v>
          </cell>
          <cell r="B1962" t="str">
            <v>Hurst, Trevor</v>
          </cell>
          <cell r="C1962" t="str">
            <v>Trevor Hurst</v>
          </cell>
          <cell r="D1962" t="str">
            <v>3943 Telegraph Bay Rd.</v>
          </cell>
          <cell r="E1962" t="str">
            <v>V8N 4J1</v>
          </cell>
          <cell r="F1962" t="str">
            <v>Victoria</v>
          </cell>
          <cell r="G1962" t="str">
            <v>CA</v>
          </cell>
          <cell r="H1962" t="str">
            <v>BC</v>
          </cell>
        </row>
        <row r="1963">
          <cell r="A1963">
            <v>20006519</v>
          </cell>
          <cell r="B1963" t="str">
            <v>Alexander, Shelley</v>
          </cell>
          <cell r="C1963" t="str">
            <v>Shelly Alexander</v>
          </cell>
          <cell r="D1963" t="str">
            <v>142 Chinook Dr</v>
          </cell>
          <cell r="E1963" t="str">
            <v>T4C 1E2</v>
          </cell>
          <cell r="F1963" t="str">
            <v>Cochrane</v>
          </cell>
          <cell r="G1963" t="str">
            <v>CA</v>
          </cell>
          <cell r="H1963" t="str">
            <v>AB</v>
          </cell>
        </row>
        <row r="1964">
          <cell r="A1964">
            <v>20006520</v>
          </cell>
          <cell r="B1964" t="str">
            <v>Pittman, Jeremy</v>
          </cell>
          <cell r="C1964" t="str">
            <v>Jeremy Pittman</v>
          </cell>
          <cell r="D1964" t="str">
            <v>106 Woodbend Crescent</v>
          </cell>
          <cell r="E1964" t="str">
            <v>N2T 1G9</v>
          </cell>
          <cell r="F1964" t="str">
            <v>Waterloo</v>
          </cell>
          <cell r="G1964" t="str">
            <v>CA</v>
          </cell>
          <cell r="H1964" t="str">
            <v>ON</v>
          </cell>
        </row>
        <row r="1965">
          <cell r="A1965">
            <v>20006521</v>
          </cell>
          <cell r="B1965" t="str">
            <v>Hackerott, Caroline</v>
          </cell>
          <cell r="C1965" t="str">
            <v/>
          </cell>
          <cell r="D1965" t="str">
            <v>Unit 3 - 415 26th Ave West</v>
          </cell>
          <cell r="E1965" t="str">
            <v>58078</v>
          </cell>
          <cell r="F1965" t="str">
            <v>West Fargo</v>
          </cell>
          <cell r="G1965" t="str">
            <v>US</v>
          </cell>
          <cell r="H1965" t="str">
            <v>ND</v>
          </cell>
        </row>
        <row r="1966">
          <cell r="A1966">
            <v>20006522</v>
          </cell>
          <cell r="B1966" t="str">
            <v>Nye, Alice Coleman</v>
          </cell>
          <cell r="C1966" t="str">
            <v/>
          </cell>
          <cell r="D1966" t="str">
            <v>301-1611 East 3rd Ave.</v>
          </cell>
          <cell r="E1966" t="str">
            <v>V5N 1H1</v>
          </cell>
          <cell r="F1966" t="str">
            <v>Vancouver</v>
          </cell>
          <cell r="G1966" t="str">
            <v>CA</v>
          </cell>
          <cell r="H1966" t="str">
            <v>BC</v>
          </cell>
        </row>
        <row r="1967">
          <cell r="A1967">
            <v>20006523</v>
          </cell>
          <cell r="B1967" t="str">
            <v>Koci, Peter</v>
          </cell>
          <cell r="C1967" t="str">
            <v/>
          </cell>
          <cell r="D1967" t="str">
            <v>1744 Wawick Ave.</v>
          </cell>
          <cell r="E1967" t="str">
            <v>V3C 1L5</v>
          </cell>
          <cell r="F1967" t="str">
            <v>Port Coquitlam</v>
          </cell>
          <cell r="G1967" t="str">
            <v>CA</v>
          </cell>
          <cell r="H1967" t="str">
            <v>BC</v>
          </cell>
        </row>
        <row r="1968">
          <cell r="A1968">
            <v>20006525</v>
          </cell>
          <cell r="B1968" t="str">
            <v>Grenier, Francois</v>
          </cell>
          <cell r="C1968" t="str">
            <v/>
          </cell>
          <cell r="D1968" t="str">
            <v>22 Duluth St.</v>
          </cell>
          <cell r="E1968" t="str">
            <v>N7M 3T2</v>
          </cell>
          <cell r="F1968" t="str">
            <v>Chatham</v>
          </cell>
          <cell r="G1968" t="str">
            <v>CA</v>
          </cell>
          <cell r="H1968" t="str">
            <v>ON</v>
          </cell>
        </row>
        <row r="1969">
          <cell r="A1969">
            <v>20006526</v>
          </cell>
          <cell r="B1969" t="str">
            <v>Owens, Jeannie</v>
          </cell>
          <cell r="C1969" t="str">
            <v/>
          </cell>
          <cell r="D1969" t="str">
            <v>4139 Rockhome Gardens</v>
          </cell>
          <cell r="E1969" t="str">
            <v>V8X 5K4</v>
          </cell>
          <cell r="F1969" t="str">
            <v>Victoria</v>
          </cell>
          <cell r="G1969" t="str">
            <v>CA</v>
          </cell>
          <cell r="H1969" t="str">
            <v>BC</v>
          </cell>
        </row>
        <row r="1970">
          <cell r="A1970">
            <v>20006527</v>
          </cell>
          <cell r="B1970" t="str">
            <v>Dishaw, Charlene</v>
          </cell>
          <cell r="C1970" t="str">
            <v>Charlene Dishaw</v>
          </cell>
          <cell r="D1970" t="str">
            <v>408-345 West 10th Ave.</v>
          </cell>
          <cell r="E1970" t="str">
            <v>V5Y 1S2</v>
          </cell>
          <cell r="F1970" t="str">
            <v>Vancouver</v>
          </cell>
          <cell r="G1970" t="str">
            <v>CA</v>
          </cell>
          <cell r="H1970" t="str">
            <v>BC</v>
          </cell>
        </row>
        <row r="1971">
          <cell r="A1971">
            <v>20006528</v>
          </cell>
          <cell r="B1971" t="str">
            <v>Bailey, Suzanne</v>
          </cell>
          <cell r="C1971" t="str">
            <v>Suzanne Bailey</v>
          </cell>
          <cell r="D1971" t="str">
            <v>53 Great Oak Private</v>
          </cell>
          <cell r="E1971" t="str">
            <v>K1G 6P7</v>
          </cell>
          <cell r="F1971" t="str">
            <v>Ottawa</v>
          </cell>
          <cell r="G1971" t="str">
            <v>CA</v>
          </cell>
          <cell r="H1971" t="str">
            <v>ON</v>
          </cell>
        </row>
        <row r="1972">
          <cell r="A1972">
            <v>20006529</v>
          </cell>
          <cell r="B1972" t="str">
            <v>Bork, Edward</v>
          </cell>
          <cell r="C1972" t="str">
            <v>Edward Bork</v>
          </cell>
          <cell r="D1972" t="str">
            <v>410 Agriculture/Forestry Center         University of Alberta</v>
          </cell>
          <cell r="E1972" t="str">
            <v>T6G 2P5</v>
          </cell>
          <cell r="F1972" t="str">
            <v>Edmonton</v>
          </cell>
          <cell r="G1972" t="str">
            <v>CA</v>
          </cell>
          <cell r="H1972" t="str">
            <v>AB</v>
          </cell>
        </row>
        <row r="1973">
          <cell r="A1973">
            <v>20006530</v>
          </cell>
          <cell r="B1973" t="str">
            <v>Ricci, Lisa</v>
          </cell>
          <cell r="C1973" t="str">
            <v>Lisa Ricci</v>
          </cell>
          <cell r="D1973" t="str">
            <v>1-1416 Fort St</v>
          </cell>
          <cell r="E1973" t="str">
            <v>V8S 1Z1</v>
          </cell>
          <cell r="F1973" t="str">
            <v>Victoria</v>
          </cell>
          <cell r="G1973" t="str">
            <v>CA</v>
          </cell>
          <cell r="H1973" t="str">
            <v>BC</v>
          </cell>
        </row>
        <row r="1974">
          <cell r="A1974">
            <v>20006531</v>
          </cell>
          <cell r="B1974" t="str">
            <v>Olson Auctions</v>
          </cell>
          <cell r="C1974" t="str">
            <v>Tyler Olson</v>
          </cell>
          <cell r="D1974" t="str">
            <v>2860 Graham St.</v>
          </cell>
          <cell r="E1974" t="str">
            <v>V8T 3Z4</v>
          </cell>
          <cell r="F1974" t="str">
            <v>Victoria</v>
          </cell>
          <cell r="G1974" t="str">
            <v>CA</v>
          </cell>
          <cell r="H1974" t="str">
            <v>BC</v>
          </cell>
        </row>
        <row r="1975">
          <cell r="A1975">
            <v>20006532</v>
          </cell>
          <cell r="B1975" t="str">
            <v>Z Card Canada</v>
          </cell>
          <cell r="C1975" t="str">
            <v/>
          </cell>
          <cell r="D1975" t="str">
            <v>#101 16 Mossbank Dr.</v>
          </cell>
          <cell r="E1975" t="str">
            <v>L6W 3Z3</v>
          </cell>
          <cell r="F1975" t="str">
            <v>Brampton</v>
          </cell>
          <cell r="G1975" t="str">
            <v>CA</v>
          </cell>
          <cell r="H1975" t="str">
            <v>ON</v>
          </cell>
        </row>
        <row r="1976">
          <cell r="A1976">
            <v>20006533</v>
          </cell>
          <cell r="B1976" t="str">
            <v>Bellevue College Testing Services</v>
          </cell>
          <cell r="C1976" t="str">
            <v/>
          </cell>
          <cell r="D1976" t="str">
            <v>Room B142 - 3000 Landerholm Cir SE</v>
          </cell>
          <cell r="E1976" t="str">
            <v>98007</v>
          </cell>
          <cell r="F1976" t="str">
            <v>Bellevue</v>
          </cell>
          <cell r="G1976" t="str">
            <v>US</v>
          </cell>
          <cell r="H1976" t="str">
            <v>WA</v>
          </cell>
        </row>
        <row r="1977">
          <cell r="A1977">
            <v>20006534</v>
          </cell>
          <cell r="B1977" t="str">
            <v>Christofferson, Amy</v>
          </cell>
          <cell r="C1977" t="str">
            <v>Amy Christofferson</v>
          </cell>
          <cell r="D1977" t="str">
            <v>Rue Daubin 33</v>
          </cell>
          <cell r="E1977" t="str">
            <v>1203</v>
          </cell>
          <cell r="F1977" t="str">
            <v>Genova</v>
          </cell>
          <cell r="G1977" t="str">
            <v>CH</v>
          </cell>
          <cell r="H1977" t="str">
            <v/>
          </cell>
        </row>
        <row r="1978">
          <cell r="A1978">
            <v>20006535</v>
          </cell>
          <cell r="B1978" t="str">
            <v>Staicer, Cynthia</v>
          </cell>
          <cell r="C1978" t="str">
            <v>Cynthia Staicer</v>
          </cell>
          <cell r="D1978" t="str">
            <v>56 Lyla Dr.</v>
          </cell>
          <cell r="E1978" t="str">
            <v>B2Z 1L4</v>
          </cell>
          <cell r="F1978" t="str">
            <v>Lawrencetown</v>
          </cell>
          <cell r="G1978" t="str">
            <v>CA</v>
          </cell>
          <cell r="H1978" t="str">
            <v>NS</v>
          </cell>
        </row>
        <row r="1979">
          <cell r="A1979">
            <v>20006537</v>
          </cell>
          <cell r="B1979" t="str">
            <v>Island Architectural Millwork Ltd.</v>
          </cell>
          <cell r="C1979" t="str">
            <v/>
          </cell>
          <cell r="D1979" t="str">
            <v>1995 Boxwood Rd.</v>
          </cell>
          <cell r="E1979" t="str">
            <v>V9S 5X9</v>
          </cell>
          <cell r="F1979" t="str">
            <v>Nanaimo</v>
          </cell>
          <cell r="G1979" t="str">
            <v>CA</v>
          </cell>
          <cell r="H1979" t="str">
            <v>BC</v>
          </cell>
        </row>
        <row r="1980">
          <cell r="A1980">
            <v>20006538</v>
          </cell>
          <cell r="B1980" t="str">
            <v>Jones, Cara</v>
          </cell>
          <cell r="C1980" t="str">
            <v/>
          </cell>
          <cell r="D1980" t="str">
            <v>741 Cowper St.</v>
          </cell>
          <cell r="E1980" t="str">
            <v>V9A 2G1</v>
          </cell>
          <cell r="F1980" t="str">
            <v>Victoria</v>
          </cell>
          <cell r="G1980" t="str">
            <v>CA</v>
          </cell>
          <cell r="H1980" t="str">
            <v>BC</v>
          </cell>
        </row>
        <row r="1981">
          <cell r="A1981">
            <v>20006539</v>
          </cell>
          <cell r="B1981" t="str">
            <v>Tan, Li Quin</v>
          </cell>
          <cell r="C1981" t="str">
            <v/>
          </cell>
          <cell r="D1981" t="str">
            <v>207 - 1445 Fort St.</v>
          </cell>
          <cell r="E1981" t="str">
            <v>V8S 1Z4</v>
          </cell>
          <cell r="F1981" t="str">
            <v>Victoria</v>
          </cell>
          <cell r="G1981" t="str">
            <v>CA</v>
          </cell>
          <cell r="H1981" t="str">
            <v>BC</v>
          </cell>
        </row>
        <row r="1982">
          <cell r="A1982">
            <v>20006543</v>
          </cell>
          <cell r="B1982" t="str">
            <v>Mason, Rachel</v>
          </cell>
          <cell r="C1982" t="str">
            <v>Rachel Mason</v>
          </cell>
          <cell r="D1982" t="str">
            <v>1632 Ross St.</v>
          </cell>
          <cell r="E1982" t="str">
            <v>V8S 1J8</v>
          </cell>
          <cell r="F1982" t="str">
            <v>Victoria</v>
          </cell>
          <cell r="G1982" t="str">
            <v>CA</v>
          </cell>
          <cell r="H1982" t="str">
            <v>BC</v>
          </cell>
        </row>
        <row r="1983">
          <cell r="A1983">
            <v>20006544</v>
          </cell>
          <cell r="B1983" t="str">
            <v>Walser, Naomi</v>
          </cell>
          <cell r="C1983" t="str">
            <v/>
          </cell>
          <cell r="D1983" t="str">
            <v>1139 Braithwaite Dr.</v>
          </cell>
          <cell r="E1983" t="str">
            <v>V0R 1L4</v>
          </cell>
          <cell r="F1983" t="str">
            <v>Cobble Hill</v>
          </cell>
          <cell r="G1983" t="str">
            <v>CA</v>
          </cell>
          <cell r="H1983" t="str">
            <v>BC</v>
          </cell>
        </row>
        <row r="1984">
          <cell r="A1984">
            <v>20006545</v>
          </cell>
          <cell r="B1984" t="str">
            <v>Masse, Michael</v>
          </cell>
          <cell r="C1984" t="str">
            <v/>
          </cell>
          <cell r="D1984" t="str">
            <v>1211 Oscar St.</v>
          </cell>
          <cell r="E1984" t="str">
            <v>V8V 2X6</v>
          </cell>
          <cell r="F1984" t="str">
            <v>Victoria</v>
          </cell>
          <cell r="G1984" t="str">
            <v>CA</v>
          </cell>
          <cell r="H1984" t="str">
            <v>BC</v>
          </cell>
        </row>
        <row r="1985">
          <cell r="A1985">
            <v>20006546</v>
          </cell>
          <cell r="B1985" t="str">
            <v>UBC  - Institute for the Oceans and Fisheries</v>
          </cell>
          <cell r="C1985" t="str">
            <v>Jorden Rosenfeld</v>
          </cell>
          <cell r="D1985" t="str">
            <v>University of British Columbia          2202 Main Mall</v>
          </cell>
          <cell r="E1985" t="str">
            <v>V6T 1Z4</v>
          </cell>
          <cell r="F1985" t="str">
            <v>Vancouver</v>
          </cell>
          <cell r="G1985" t="str">
            <v>CA</v>
          </cell>
          <cell r="H1985" t="str">
            <v>BC</v>
          </cell>
        </row>
        <row r="1986">
          <cell r="A1986">
            <v>20006547</v>
          </cell>
          <cell r="B1986" t="str">
            <v>O´Grady, William</v>
          </cell>
          <cell r="C1986" t="str">
            <v/>
          </cell>
          <cell r="D1986" t="str">
            <v>514 Christie St.</v>
          </cell>
          <cell r="E1986" t="str">
            <v>M6G 3C8</v>
          </cell>
          <cell r="F1986" t="str">
            <v>Toronto</v>
          </cell>
          <cell r="G1986" t="str">
            <v>CA</v>
          </cell>
          <cell r="H1986" t="str">
            <v>ON</v>
          </cell>
        </row>
        <row r="1987">
          <cell r="A1987">
            <v>20006548</v>
          </cell>
          <cell r="B1987" t="str">
            <v>Persell, Deborah</v>
          </cell>
          <cell r="C1987" t="str">
            <v/>
          </cell>
          <cell r="D1987" t="str">
            <v>3408 Friendly Hope Rd.</v>
          </cell>
          <cell r="E1987" t="str">
            <v>72404</v>
          </cell>
          <cell r="F1987" t="str">
            <v>Jonesboro</v>
          </cell>
          <cell r="G1987" t="str">
            <v>US</v>
          </cell>
          <cell r="H1987" t="str">
            <v>AR</v>
          </cell>
        </row>
        <row r="1988">
          <cell r="A1988">
            <v>20006549</v>
          </cell>
          <cell r="B1988" t="str">
            <v>California State University-Palm Desert Campus</v>
          </cell>
          <cell r="C1988" t="str">
            <v/>
          </cell>
          <cell r="D1988" t="str">
            <v>37-500 Cook St.</v>
          </cell>
          <cell r="E1988" t="str">
            <v>92211</v>
          </cell>
          <cell r="F1988" t="str">
            <v>Palm Desert</v>
          </cell>
          <cell r="G1988" t="str">
            <v>US</v>
          </cell>
          <cell r="H1988" t="str">
            <v>CA</v>
          </cell>
        </row>
        <row r="1989">
          <cell r="A1989">
            <v>20006552</v>
          </cell>
          <cell r="B1989" t="str">
            <v>Hint Adertising</v>
          </cell>
          <cell r="C1989" t="str">
            <v/>
          </cell>
          <cell r="D1989" t="str">
            <v>B-156 1st floor Lok Vihar               Pitam Pura Delhi</v>
          </cell>
          <cell r="E1989" t="str">
            <v/>
          </cell>
          <cell r="F1989" t="str">
            <v/>
          </cell>
          <cell r="G1989" t="str">
            <v>IN</v>
          </cell>
          <cell r="H1989" t="str">
            <v/>
          </cell>
        </row>
        <row r="1990">
          <cell r="A1990">
            <v>20006553</v>
          </cell>
          <cell r="B1990" t="str">
            <v>BT Printer</v>
          </cell>
          <cell r="C1990" t="str">
            <v/>
          </cell>
          <cell r="D1990" t="str">
            <v>284/2 Near Prince Public School         Mehrauli</v>
          </cell>
          <cell r="E1990" t="str">
            <v>110030</v>
          </cell>
          <cell r="F1990" t="str">
            <v>New Delhi</v>
          </cell>
          <cell r="G1990" t="str">
            <v>IN</v>
          </cell>
          <cell r="H1990" t="str">
            <v>India</v>
          </cell>
        </row>
        <row r="1991">
          <cell r="A1991">
            <v>20006556</v>
          </cell>
          <cell r="B1991" t="str">
            <v>Hildebrand, Katie</v>
          </cell>
          <cell r="C1991" t="str">
            <v/>
          </cell>
          <cell r="D1991" t="str">
            <v>PO Box 1292</v>
          </cell>
          <cell r="E1991" t="str">
            <v>V9G 1A9</v>
          </cell>
          <cell r="F1991" t="str">
            <v>Ladysmith</v>
          </cell>
          <cell r="G1991" t="str">
            <v>CA</v>
          </cell>
          <cell r="H1991" t="str">
            <v>BC</v>
          </cell>
        </row>
        <row r="1992">
          <cell r="A1992">
            <v>20006557</v>
          </cell>
          <cell r="B1992" t="str">
            <v>Neto, Ladislau Martin</v>
          </cell>
          <cell r="C1992" t="str">
            <v/>
          </cell>
          <cell r="D1992" t="str">
            <v>Alameda das Jaboticabeiras 305</v>
          </cell>
          <cell r="E1992" t="str">
            <v>13561-354</v>
          </cell>
          <cell r="F1992" t="str">
            <v>Sao Carlos</v>
          </cell>
          <cell r="G1992" t="str">
            <v>BR</v>
          </cell>
          <cell r="H1992" t="str">
            <v>Brazil</v>
          </cell>
        </row>
        <row r="1993">
          <cell r="A1993">
            <v>20006558</v>
          </cell>
          <cell r="B1993" t="str">
            <v>Eazy Print</v>
          </cell>
          <cell r="C1993" t="str">
            <v/>
          </cell>
          <cell r="D1993" t="str">
            <v>Unit 6 City Grove Trading Estate        Woodside Rd</v>
          </cell>
          <cell r="E1993" t="str">
            <v/>
          </cell>
          <cell r="F1993" t="str">
            <v>Eastleigh</v>
          </cell>
          <cell r="G1993" t="str">
            <v>GB</v>
          </cell>
          <cell r="H1993" t="str">
            <v>Hampshire</v>
          </cell>
        </row>
        <row r="1994">
          <cell r="A1994">
            <v>20006562</v>
          </cell>
          <cell r="B1994" t="str">
            <v>Overseas Education Centre</v>
          </cell>
          <cell r="C1994" t="str">
            <v>Dorish Chitson</v>
          </cell>
          <cell r="D1994" t="str">
            <v>RIVERVIEW VILLA, GENTILLY</v>
          </cell>
          <cell r="E1994" t="str">
            <v>80822</v>
          </cell>
          <cell r="F1994" t="str">
            <v>Moka</v>
          </cell>
          <cell r="G1994" t="str">
            <v>MU</v>
          </cell>
          <cell r="H1994" t="str">
            <v>Mauritius</v>
          </cell>
        </row>
        <row r="1995">
          <cell r="A1995">
            <v>20006563</v>
          </cell>
          <cell r="B1995" t="str">
            <v>Queen English Yabanci Dil Egitim Hizm Tic Ltd Sti</v>
          </cell>
          <cell r="C1995" t="str">
            <v>Zeynep Cihan</v>
          </cell>
          <cell r="D1995" t="str">
            <v>Altintepe Mg. Emin Ali Pasa Cd Pala Sk H</v>
          </cell>
          <cell r="E1995" t="str">
            <v>34840</v>
          </cell>
          <cell r="F1995" t="str">
            <v>Istanbul</v>
          </cell>
          <cell r="G1995" t="str">
            <v>TR</v>
          </cell>
          <cell r="H1995" t="str">
            <v>Istanbul</v>
          </cell>
        </row>
        <row r="1996">
          <cell r="A1996">
            <v>20006566</v>
          </cell>
          <cell r="B1996" t="str">
            <v>Study Metro Edu Consultant Pvt Ltd</v>
          </cell>
          <cell r="C1996" t="str">
            <v>Abhish ek Bajaj</v>
          </cell>
          <cell r="D1996" t="str">
            <v>517, 5th Floor, Shekhar central, AB Rd, Manorama Ganj</v>
          </cell>
          <cell r="E1996" t="str">
            <v>452018</v>
          </cell>
          <cell r="F1996" t="str">
            <v>Indore</v>
          </cell>
          <cell r="G1996" t="str">
            <v>IN</v>
          </cell>
          <cell r="H1996" t="str">
            <v>Madhya Pradesh</v>
          </cell>
        </row>
        <row r="1997">
          <cell r="A1997">
            <v>20006567</v>
          </cell>
          <cell r="B1997" t="str">
            <v>Healy, Theresa</v>
          </cell>
          <cell r="C1997" t="str">
            <v>Theresa Healy</v>
          </cell>
          <cell r="D1997" t="str">
            <v>9033 Nielson Rd.</v>
          </cell>
          <cell r="E1997" t="str">
            <v>V2K 5T6</v>
          </cell>
          <cell r="F1997" t="str">
            <v>Prince George</v>
          </cell>
          <cell r="G1997" t="str">
            <v>CA</v>
          </cell>
          <cell r="H1997" t="str">
            <v>BC</v>
          </cell>
        </row>
        <row r="1998">
          <cell r="A1998">
            <v>20006569</v>
          </cell>
          <cell r="B1998" t="str">
            <v>Warner, Gary</v>
          </cell>
          <cell r="C1998" t="str">
            <v/>
          </cell>
          <cell r="D1998" t="str">
            <v>102 - 197 Duke St.</v>
          </cell>
          <cell r="E1998" t="str">
            <v>L8P 4V4</v>
          </cell>
          <cell r="F1998" t="str">
            <v>Hamilton</v>
          </cell>
          <cell r="G1998" t="str">
            <v>CA</v>
          </cell>
          <cell r="H1998" t="str">
            <v>ON</v>
          </cell>
        </row>
        <row r="1999">
          <cell r="A1999">
            <v>20006571</v>
          </cell>
          <cell r="B1999" t="str">
            <v>Dalhousie University - School of Social Work</v>
          </cell>
          <cell r="C1999" t="str">
            <v/>
          </cell>
          <cell r="D1999" t="str">
            <v>c/o Dr. Michael Ungar                   #3242 Mona Campbell Bldg.               1459 LeMarchant St.                     PO Box 15000</v>
          </cell>
          <cell r="E1999" t="str">
            <v>B3H 4R2</v>
          </cell>
          <cell r="F1999" t="str">
            <v>Halifax</v>
          </cell>
          <cell r="G1999" t="str">
            <v>CA</v>
          </cell>
          <cell r="H1999" t="str">
            <v>NS</v>
          </cell>
        </row>
        <row r="2000">
          <cell r="A2000">
            <v>20006572</v>
          </cell>
          <cell r="B2000" t="str">
            <v>Voyageur, Cora</v>
          </cell>
          <cell r="C2000" t="str">
            <v>Cora Voyageur</v>
          </cell>
          <cell r="D2000" t="str">
            <v>2 Wolf Crescent</v>
          </cell>
          <cell r="E2000" t="str">
            <v>T3Z 1A3</v>
          </cell>
          <cell r="F2000" t="str">
            <v>Redwood Meadows</v>
          </cell>
          <cell r="G2000" t="str">
            <v>CA</v>
          </cell>
          <cell r="H2000" t="str">
            <v>AB</v>
          </cell>
        </row>
        <row r="2001">
          <cell r="A2001">
            <v>20006573</v>
          </cell>
          <cell r="B2001" t="str">
            <v>Gartner Canada Co</v>
          </cell>
          <cell r="C2001" t="str">
            <v/>
          </cell>
          <cell r="D2001" t="str">
            <v>PO Box 15038, Station A</v>
          </cell>
          <cell r="E2001" t="str">
            <v>M5W 1C1</v>
          </cell>
          <cell r="F2001" t="str">
            <v>Toronto</v>
          </cell>
          <cell r="G2001" t="str">
            <v>CA</v>
          </cell>
          <cell r="H2001" t="str">
            <v>ON</v>
          </cell>
        </row>
        <row r="2002">
          <cell r="A2002">
            <v>20006574</v>
          </cell>
          <cell r="B2002" t="str">
            <v>Thrasher, Michael</v>
          </cell>
          <cell r="C2002" t="str">
            <v/>
          </cell>
          <cell r="D2002" t="str">
            <v>10227 Resthaven Dr.</v>
          </cell>
          <cell r="E2002" t="str">
            <v>V8L 3H2</v>
          </cell>
          <cell r="F2002" t="str">
            <v>Sidney</v>
          </cell>
          <cell r="G2002" t="str">
            <v>CA</v>
          </cell>
          <cell r="H2002" t="str">
            <v>BC</v>
          </cell>
        </row>
        <row r="2003">
          <cell r="A2003">
            <v>20006575</v>
          </cell>
          <cell r="B2003" t="str">
            <v>Copeland, Lisa</v>
          </cell>
          <cell r="C2003" t="str">
            <v/>
          </cell>
          <cell r="D2003" t="str">
            <v>#206-119-19 St. NW</v>
          </cell>
          <cell r="E2003" t="str">
            <v>T2N 2S7</v>
          </cell>
          <cell r="F2003" t="str">
            <v>Calgary</v>
          </cell>
          <cell r="G2003" t="str">
            <v>CA</v>
          </cell>
          <cell r="H2003" t="str">
            <v>AB</v>
          </cell>
        </row>
        <row r="2004">
          <cell r="A2004">
            <v>20006576</v>
          </cell>
          <cell r="B2004" t="str">
            <v>Rashid, Shazia Suleman</v>
          </cell>
          <cell r="C2004" t="str">
            <v/>
          </cell>
          <cell r="D2004" t="str">
            <v>Unit 18 - 3248 Rutledge St.</v>
          </cell>
          <cell r="E2004" t="str">
            <v>V8X 1N7</v>
          </cell>
          <cell r="F2004" t="str">
            <v>Victoria</v>
          </cell>
          <cell r="G2004" t="str">
            <v>CA</v>
          </cell>
          <cell r="H2004" t="str">
            <v>BC</v>
          </cell>
        </row>
        <row r="2005">
          <cell r="A2005">
            <v>20006577</v>
          </cell>
          <cell r="B2005" t="str">
            <v>Kuzio, Clinton</v>
          </cell>
          <cell r="C2005" t="str">
            <v/>
          </cell>
          <cell r="D2005" t="str">
            <v>4732 Lisandra Rd.</v>
          </cell>
          <cell r="E2005" t="str">
            <v>V9C 4G1</v>
          </cell>
          <cell r="F2005" t="str">
            <v>Victoria</v>
          </cell>
          <cell r="G2005" t="str">
            <v>CA</v>
          </cell>
          <cell r="H2005" t="str">
            <v>BC</v>
          </cell>
        </row>
        <row r="2006">
          <cell r="A2006">
            <v>20006578</v>
          </cell>
          <cell r="B2006" t="str">
            <v>Orozco, Ximena Londono</v>
          </cell>
          <cell r="C2006" t="str">
            <v/>
          </cell>
          <cell r="D2006" t="str">
            <v>7150 Hagan Rd.</v>
          </cell>
          <cell r="E2006" t="str">
            <v>V8M 1C4</v>
          </cell>
          <cell r="F2006" t="str">
            <v>Brentwood Bay</v>
          </cell>
          <cell r="G2006" t="str">
            <v>CA</v>
          </cell>
          <cell r="H2006" t="str">
            <v>BC</v>
          </cell>
        </row>
        <row r="2007">
          <cell r="A2007">
            <v>20006579</v>
          </cell>
          <cell r="B2007" t="str">
            <v>Knauf, Tyson</v>
          </cell>
          <cell r="C2007" t="str">
            <v/>
          </cell>
          <cell r="D2007" t="str">
            <v>115 Jupiter Court</v>
          </cell>
          <cell r="E2007" t="str">
            <v>V1X 1H1</v>
          </cell>
          <cell r="F2007" t="str">
            <v>Kelowna</v>
          </cell>
          <cell r="G2007" t="str">
            <v>CA</v>
          </cell>
          <cell r="H2007" t="str">
            <v>BC</v>
          </cell>
        </row>
        <row r="2008">
          <cell r="A2008">
            <v>20006580</v>
          </cell>
          <cell r="B2008" t="str">
            <v>Ashbourne, Craig</v>
          </cell>
          <cell r="C2008" t="str">
            <v/>
          </cell>
          <cell r="D2008" t="str">
            <v>610 Harbinger Ave.</v>
          </cell>
          <cell r="E2008" t="str">
            <v>V8V 4J1</v>
          </cell>
          <cell r="F2008" t="str">
            <v>Victoria</v>
          </cell>
          <cell r="G2008" t="str">
            <v>CA</v>
          </cell>
          <cell r="H2008" t="str">
            <v>BC</v>
          </cell>
        </row>
        <row r="2009">
          <cell r="A2009">
            <v>20006581</v>
          </cell>
          <cell r="B2009" t="str">
            <v>Coastland Gaskets Ltd.</v>
          </cell>
          <cell r="C2009" t="str">
            <v/>
          </cell>
          <cell r="D2009" t="str">
            <v>47040-772 Goldstream Ave.</v>
          </cell>
          <cell r="E2009" t="str">
            <v>V9B 2T5</v>
          </cell>
          <cell r="F2009" t="str">
            <v>Victoria</v>
          </cell>
          <cell r="G2009" t="str">
            <v>CA</v>
          </cell>
          <cell r="H2009" t="str">
            <v>BC</v>
          </cell>
        </row>
        <row r="2010">
          <cell r="A2010">
            <v>20006582</v>
          </cell>
          <cell r="B2010" t="str">
            <v>Keister, Angie</v>
          </cell>
          <cell r="C2010" t="str">
            <v/>
          </cell>
          <cell r="D2010" t="str">
            <v>1705 Cherry Ct.</v>
          </cell>
          <cell r="E2010" t="str">
            <v>60187</v>
          </cell>
          <cell r="F2010" t="str">
            <v>Wheaton</v>
          </cell>
          <cell r="G2010" t="str">
            <v>US</v>
          </cell>
          <cell r="H2010" t="str">
            <v>IL</v>
          </cell>
        </row>
        <row r="2011">
          <cell r="A2011">
            <v>20006583</v>
          </cell>
          <cell r="B2011" t="str">
            <v>Calvert, Philip</v>
          </cell>
          <cell r="C2011" t="str">
            <v>Philip Calvert</v>
          </cell>
          <cell r="D2011" t="str">
            <v>1347 Craigdarroch Rd.</v>
          </cell>
          <cell r="E2011" t="str">
            <v>V8S 2A6</v>
          </cell>
          <cell r="F2011" t="str">
            <v>Victoria</v>
          </cell>
          <cell r="G2011" t="str">
            <v>CA</v>
          </cell>
          <cell r="H2011" t="str">
            <v>BC</v>
          </cell>
        </row>
        <row r="2012">
          <cell r="A2012">
            <v>20006584</v>
          </cell>
          <cell r="B2012" t="str">
            <v>Winston, Mark</v>
          </cell>
          <cell r="C2012" t="str">
            <v/>
          </cell>
          <cell r="D2012" t="str">
            <v>101 - 1878 Robson St.</v>
          </cell>
          <cell r="E2012" t="str">
            <v>V6G 1E3</v>
          </cell>
          <cell r="F2012" t="str">
            <v>Vancouver</v>
          </cell>
          <cell r="G2012" t="str">
            <v>CA</v>
          </cell>
          <cell r="H2012" t="str">
            <v>BC</v>
          </cell>
        </row>
        <row r="2013">
          <cell r="A2013">
            <v>20006585</v>
          </cell>
          <cell r="B2013" t="str">
            <v>Dempsey, Olive</v>
          </cell>
          <cell r="C2013" t="str">
            <v/>
          </cell>
          <cell r="D2013" t="str">
            <v>#105-1733 East 33rd Ave.</v>
          </cell>
          <cell r="E2013" t="str">
            <v>V5N 3E3</v>
          </cell>
          <cell r="F2013" t="str">
            <v>Vancouver</v>
          </cell>
          <cell r="G2013" t="str">
            <v>CA</v>
          </cell>
          <cell r="H2013" t="str">
            <v>BC</v>
          </cell>
        </row>
        <row r="2014">
          <cell r="A2014">
            <v>20006587</v>
          </cell>
          <cell r="B2014" t="str">
            <v>Interlink Education</v>
          </cell>
          <cell r="C2014" t="str">
            <v>Mai Nguyen</v>
          </cell>
          <cell r="D2014" t="str">
            <v>ROOM 501, 5TH FLOOR, 142 VO VAN TAN ST,</v>
          </cell>
          <cell r="E2014" t="str">
            <v/>
          </cell>
          <cell r="F2014" t="str">
            <v>Ho Chi Minh City</v>
          </cell>
          <cell r="G2014" t="str">
            <v>VN</v>
          </cell>
          <cell r="H2014" t="str">
            <v>Viet Nam</v>
          </cell>
        </row>
        <row r="2015">
          <cell r="A2015">
            <v>20006588</v>
          </cell>
          <cell r="B2015" t="str">
            <v>Al-Bannay, Hana</v>
          </cell>
          <cell r="C2015" t="str">
            <v>Hana Al-Bannay</v>
          </cell>
          <cell r="D2015" t="str">
            <v>Villa 9, Al-Mushrif area</v>
          </cell>
          <cell r="E2015" t="str">
            <v/>
          </cell>
          <cell r="F2015" t="str">
            <v>Abu Dhabi</v>
          </cell>
          <cell r="G2015" t="str">
            <v>AE</v>
          </cell>
          <cell r="H2015" t="str">
            <v>Abu Dhabi</v>
          </cell>
        </row>
        <row r="2016">
          <cell r="A2016">
            <v>20006589</v>
          </cell>
          <cell r="B2016" t="str">
            <v>Jago, Barbara</v>
          </cell>
          <cell r="C2016" t="str">
            <v/>
          </cell>
          <cell r="D2016" t="str">
            <v>22 Seabee St.</v>
          </cell>
          <cell r="E2016" t="str">
            <v>03110</v>
          </cell>
          <cell r="F2016" t="str">
            <v>Bedford</v>
          </cell>
          <cell r="G2016" t="str">
            <v>US</v>
          </cell>
          <cell r="H2016" t="str">
            <v>NH</v>
          </cell>
        </row>
        <row r="2017">
          <cell r="A2017">
            <v>20006590</v>
          </cell>
          <cell r="B2017" t="str">
            <v>Royal Bank of Canada</v>
          </cell>
          <cell r="C2017" t="str">
            <v/>
          </cell>
          <cell r="D2017" t="str">
            <v>in Trust for Stella Garcia              Acct # 552104721</v>
          </cell>
          <cell r="E2017" t="str">
            <v/>
          </cell>
          <cell r="F2017" t="str">
            <v/>
          </cell>
          <cell r="G2017" t="str">
            <v>CA</v>
          </cell>
          <cell r="H2017" t="str">
            <v/>
          </cell>
        </row>
        <row r="2018">
          <cell r="A2018">
            <v>20006591</v>
          </cell>
          <cell r="B2018" t="str">
            <v>COICEC</v>
          </cell>
          <cell r="C2018" t="str">
            <v/>
          </cell>
          <cell r="D2018" t="str">
            <v>Ultimas Noticias n 39-101               Y EI Universo</v>
          </cell>
          <cell r="E2018" t="str">
            <v/>
          </cell>
          <cell r="F2018" t="str">
            <v>Quito</v>
          </cell>
          <cell r="G2018" t="str">
            <v>EC</v>
          </cell>
          <cell r="H2018" t="str">
            <v>Ecuador</v>
          </cell>
        </row>
        <row r="2019">
          <cell r="A2019">
            <v>20006592</v>
          </cell>
          <cell r="B2019" t="str">
            <v>Maclaren, Virginia</v>
          </cell>
          <cell r="C2019" t="str">
            <v/>
          </cell>
          <cell r="D2019" t="str">
            <v>Unit 5 - 95 Summerhill Ave.</v>
          </cell>
          <cell r="E2019" t="str">
            <v>M4T 1B1</v>
          </cell>
          <cell r="F2019" t="str">
            <v>Toronto</v>
          </cell>
          <cell r="G2019" t="str">
            <v>CA</v>
          </cell>
          <cell r="H2019" t="str">
            <v>ON</v>
          </cell>
        </row>
        <row r="2020">
          <cell r="A2020">
            <v>20006593</v>
          </cell>
          <cell r="B2020" t="str">
            <v>Frost, Catherine</v>
          </cell>
          <cell r="C2020" t="str">
            <v/>
          </cell>
          <cell r="D2020" t="str">
            <v>Unit 42 - 7 Davidson Blvd.</v>
          </cell>
          <cell r="E2020" t="str">
            <v>L8H 6Y7</v>
          </cell>
          <cell r="F2020" t="str">
            <v>Dundas</v>
          </cell>
          <cell r="G2020" t="str">
            <v>CA</v>
          </cell>
          <cell r="H2020" t="str">
            <v>ON</v>
          </cell>
        </row>
        <row r="2021">
          <cell r="A2021">
            <v>20006594</v>
          </cell>
          <cell r="B2021" t="str">
            <v>Seneca College of Applied Arts &amp; Technology</v>
          </cell>
          <cell r="C2021" t="str">
            <v/>
          </cell>
          <cell r="D2021" t="str">
            <v>1750 Finch Ave. East</v>
          </cell>
          <cell r="E2021" t="str">
            <v>M2J 2X5</v>
          </cell>
          <cell r="F2021" t="str">
            <v>Toronto</v>
          </cell>
          <cell r="G2021" t="str">
            <v>CA</v>
          </cell>
          <cell r="H2021" t="str">
            <v>ON</v>
          </cell>
        </row>
        <row r="2022">
          <cell r="A2022">
            <v>20006595</v>
          </cell>
          <cell r="B2022" t="str">
            <v>Bainbridge, Sarah</v>
          </cell>
          <cell r="C2022" t="str">
            <v/>
          </cell>
          <cell r="D2022" t="str">
            <v>PO Box 3966                             2011 Glacier Heights Place</v>
          </cell>
          <cell r="E2022" t="str">
            <v>V0N 1T0</v>
          </cell>
          <cell r="F2022" t="str">
            <v>Garibaldi Highlands</v>
          </cell>
          <cell r="G2022" t="str">
            <v>CA</v>
          </cell>
          <cell r="H2022" t="str">
            <v>BC</v>
          </cell>
        </row>
        <row r="2023">
          <cell r="A2023">
            <v>20006596</v>
          </cell>
          <cell r="B2023" t="str">
            <v>Langley, Lauralee</v>
          </cell>
          <cell r="C2023" t="str">
            <v/>
          </cell>
          <cell r="D2023" t="str">
            <v>32 Acorn Dr.</v>
          </cell>
          <cell r="E2023" t="str">
            <v>B2T 1B2</v>
          </cell>
          <cell r="F2023" t="str">
            <v>Oakfield</v>
          </cell>
          <cell r="G2023" t="str">
            <v>CA</v>
          </cell>
          <cell r="H2023" t="str">
            <v>NS</v>
          </cell>
        </row>
        <row r="2024">
          <cell r="A2024">
            <v>20006597</v>
          </cell>
          <cell r="B2024" t="str">
            <v>Association of Governing Boards of Universities &amp; Colleges</v>
          </cell>
          <cell r="C2024" t="str">
            <v/>
          </cell>
          <cell r="D2024" t="str">
            <v>#300-1133-20th St. NW</v>
          </cell>
          <cell r="E2024" t="str">
            <v>20036</v>
          </cell>
          <cell r="F2024" t="str">
            <v>Washington</v>
          </cell>
          <cell r="G2024" t="str">
            <v>US</v>
          </cell>
          <cell r="H2024" t="str">
            <v>DC</v>
          </cell>
        </row>
        <row r="2025">
          <cell r="A2025">
            <v>20006599</v>
          </cell>
          <cell r="B2025" t="str">
            <v>TerrEye</v>
          </cell>
          <cell r="C2025" t="str">
            <v/>
          </cell>
          <cell r="D2025" t="str">
            <v>Rue Souveraine 88</v>
          </cell>
          <cell r="E2025" t="str">
            <v>1050</v>
          </cell>
          <cell r="F2025" t="str">
            <v>Bruxelles</v>
          </cell>
          <cell r="G2025" t="str">
            <v>BE</v>
          </cell>
          <cell r="H2025" t="str">
            <v>Belgium</v>
          </cell>
        </row>
        <row r="2026">
          <cell r="A2026">
            <v>20006600</v>
          </cell>
          <cell r="B2026" t="str">
            <v>Dobbyn, Bev</v>
          </cell>
          <cell r="C2026" t="str">
            <v/>
          </cell>
          <cell r="D2026" t="str">
            <v>513 Laren Rd.</v>
          </cell>
          <cell r="E2026" t="str">
            <v>V9C 2S4</v>
          </cell>
          <cell r="F2026" t="str">
            <v>Victoria</v>
          </cell>
          <cell r="G2026" t="str">
            <v>CA</v>
          </cell>
          <cell r="H2026" t="str">
            <v>BC</v>
          </cell>
        </row>
        <row r="2027">
          <cell r="A2027">
            <v>20006602</v>
          </cell>
          <cell r="B2027" t="str">
            <v>Holbrook, John</v>
          </cell>
          <cell r="C2027" t="str">
            <v>John Holbrook</v>
          </cell>
          <cell r="D2027" t="str">
            <v>3158 Baird Rd.</v>
          </cell>
          <cell r="E2027" t="str">
            <v>V7K 2G6</v>
          </cell>
          <cell r="F2027" t="str">
            <v>North Vancouver</v>
          </cell>
          <cell r="G2027" t="str">
            <v>CA</v>
          </cell>
          <cell r="H2027" t="str">
            <v>BC</v>
          </cell>
        </row>
        <row r="2028">
          <cell r="A2028">
            <v>20006604</v>
          </cell>
          <cell r="B2028" t="str">
            <v>Lu, Yan</v>
          </cell>
          <cell r="C2028" t="str">
            <v/>
          </cell>
          <cell r="D2028" t="str">
            <v>330 room 1st Qu 699 Jinqiu Road, Baoshan District</v>
          </cell>
          <cell r="E2028" t="str">
            <v>210443</v>
          </cell>
          <cell r="F2028" t="str">
            <v>Shanghai P.R.</v>
          </cell>
          <cell r="G2028" t="str">
            <v>CN</v>
          </cell>
          <cell r="H2028" t="str">
            <v>China</v>
          </cell>
        </row>
        <row r="2029">
          <cell r="A2029">
            <v>20006606</v>
          </cell>
          <cell r="B2029" t="str">
            <v>Johnson, Dan</v>
          </cell>
          <cell r="C2029" t="str">
            <v/>
          </cell>
          <cell r="D2029" t="str">
            <v>3407 Lakewood Rd. S</v>
          </cell>
          <cell r="E2029" t="str">
            <v>T1K 3C7</v>
          </cell>
          <cell r="F2029" t="str">
            <v>Lethbridge</v>
          </cell>
          <cell r="G2029" t="str">
            <v>CA</v>
          </cell>
          <cell r="H2029" t="str">
            <v>AB</v>
          </cell>
        </row>
        <row r="2030">
          <cell r="A2030">
            <v>20006607</v>
          </cell>
          <cell r="B2030" t="str">
            <v>MacInnis, Barbara</v>
          </cell>
          <cell r="C2030" t="str">
            <v/>
          </cell>
          <cell r="D2030" t="str">
            <v>11 Chapple Rd.</v>
          </cell>
          <cell r="E2030" t="str">
            <v>E3A 8P6</v>
          </cell>
          <cell r="F2030" t="str">
            <v>Maugerville</v>
          </cell>
          <cell r="G2030" t="str">
            <v>CA</v>
          </cell>
          <cell r="H2030" t="str">
            <v>NB</v>
          </cell>
        </row>
        <row r="2031">
          <cell r="A2031">
            <v>20006608</v>
          </cell>
          <cell r="B2031" t="str">
            <v>Niederer, KlimaHandlung Susanna</v>
          </cell>
          <cell r="C2031" t="str">
            <v>KlimaHandlung Susanna Niederer</v>
          </cell>
          <cell r="D2031" t="str">
            <v>Kalkbreitestrasse 6</v>
          </cell>
          <cell r="E2031" t="str">
            <v>8003</v>
          </cell>
          <cell r="F2031" t="str">
            <v>Zurich</v>
          </cell>
          <cell r="G2031" t="str">
            <v>CH</v>
          </cell>
          <cell r="H2031" t="str">
            <v>ZH</v>
          </cell>
        </row>
        <row r="2032">
          <cell r="A2032">
            <v>20006609</v>
          </cell>
          <cell r="B2032" t="str">
            <v>Kajiwara, Sherri</v>
          </cell>
          <cell r="C2032" t="str">
            <v/>
          </cell>
          <cell r="D2032" t="str">
            <v>3116 Wellington Ave.</v>
          </cell>
          <cell r="E2032" t="str">
            <v>V5R 4X6</v>
          </cell>
          <cell r="F2032" t="str">
            <v>Vancouver</v>
          </cell>
          <cell r="G2032" t="str">
            <v>CA</v>
          </cell>
          <cell r="H2032" t="str">
            <v>BC</v>
          </cell>
        </row>
        <row r="2033">
          <cell r="A2033">
            <v>20006610</v>
          </cell>
          <cell r="B2033" t="str">
            <v>Simkin, Jodi</v>
          </cell>
          <cell r="C2033" t="str">
            <v/>
          </cell>
          <cell r="D2033" t="str">
            <v>324 - 681 Green Road</v>
          </cell>
          <cell r="E2033" t="str">
            <v>V0P 1N0</v>
          </cell>
          <cell r="F2033" t="str">
            <v>Quathiaski Cove</v>
          </cell>
          <cell r="G2033" t="str">
            <v>CA</v>
          </cell>
          <cell r="H2033" t="str">
            <v>BC</v>
          </cell>
        </row>
        <row r="2034">
          <cell r="A2034">
            <v>20006611</v>
          </cell>
          <cell r="B2034" t="str">
            <v>Rice, Marnie</v>
          </cell>
          <cell r="C2034" t="str">
            <v/>
          </cell>
          <cell r="D2034" t="str">
            <v>1195 Ronayne Rd.</v>
          </cell>
          <cell r="E2034" t="str">
            <v>V7K 1H4</v>
          </cell>
          <cell r="F2034" t="str">
            <v>North Vancouver</v>
          </cell>
          <cell r="G2034" t="str">
            <v>CA</v>
          </cell>
          <cell r="H2034" t="str">
            <v>BC</v>
          </cell>
        </row>
        <row r="2035">
          <cell r="A2035">
            <v>20006612</v>
          </cell>
          <cell r="B2035" t="str">
            <v>Abstract Stone 2016 LTD</v>
          </cell>
          <cell r="C2035" t="str">
            <v/>
          </cell>
          <cell r="D2035" t="str">
            <v>3026 Jutland Rd.</v>
          </cell>
          <cell r="E2035" t="str">
            <v>V8T 2T2</v>
          </cell>
          <cell r="F2035" t="str">
            <v>Victoria</v>
          </cell>
          <cell r="G2035" t="str">
            <v>CA</v>
          </cell>
          <cell r="H2035" t="str">
            <v>BC</v>
          </cell>
        </row>
        <row r="2036">
          <cell r="A2036">
            <v>20006613</v>
          </cell>
          <cell r="B2036" t="str">
            <v>Andrade Concrete Ltd.</v>
          </cell>
          <cell r="C2036" t="str">
            <v/>
          </cell>
          <cell r="D2036" t="str">
            <v>283 Stewart Ave.</v>
          </cell>
          <cell r="E2036" t="str">
            <v>V9B 1R3</v>
          </cell>
          <cell r="F2036" t="str">
            <v>Victoria</v>
          </cell>
          <cell r="G2036" t="str">
            <v>CA</v>
          </cell>
          <cell r="H2036" t="str">
            <v>BC</v>
          </cell>
        </row>
        <row r="2037">
          <cell r="A2037">
            <v>20006614</v>
          </cell>
          <cell r="B2037" t="str">
            <v>Proline Roofing Ltd</v>
          </cell>
          <cell r="C2037" t="str">
            <v/>
          </cell>
          <cell r="D2037" t="str">
            <v>3578 Quadra St</v>
          </cell>
          <cell r="E2037" t="str">
            <v>V8X 1H2</v>
          </cell>
          <cell r="F2037" t="str">
            <v>Victoria</v>
          </cell>
          <cell r="G2037" t="str">
            <v>CA</v>
          </cell>
          <cell r="H2037" t="str">
            <v>BC</v>
          </cell>
        </row>
        <row r="2038">
          <cell r="A2038">
            <v>20006615</v>
          </cell>
          <cell r="B2038" t="str">
            <v>Richelieu Hard Ltd.</v>
          </cell>
          <cell r="C2038" t="str">
            <v/>
          </cell>
          <cell r="D2038" t="str">
            <v>Unit 150- 12851 Rowan Place</v>
          </cell>
          <cell r="E2038" t="str">
            <v>V6V 2K5</v>
          </cell>
          <cell r="F2038" t="str">
            <v>Richmond</v>
          </cell>
          <cell r="G2038" t="str">
            <v>CA</v>
          </cell>
          <cell r="H2038" t="str">
            <v>BC</v>
          </cell>
        </row>
        <row r="2039">
          <cell r="A2039">
            <v>20006616</v>
          </cell>
          <cell r="B2039" t="str">
            <v>Maks, Lisa</v>
          </cell>
          <cell r="C2039" t="str">
            <v/>
          </cell>
          <cell r="D2039" t="str">
            <v>80 Las Road</v>
          </cell>
          <cell r="E2039" t="str">
            <v>L0R 2A0</v>
          </cell>
          <cell r="F2039" t="str">
            <v>Smithville</v>
          </cell>
          <cell r="G2039" t="str">
            <v>CA</v>
          </cell>
          <cell r="H2039" t="str">
            <v>ON</v>
          </cell>
        </row>
        <row r="2040">
          <cell r="A2040">
            <v>20006617</v>
          </cell>
          <cell r="B2040" t="str">
            <v>Sasco Contractors Ltd.</v>
          </cell>
          <cell r="C2040" t="str">
            <v/>
          </cell>
          <cell r="D2040" t="str">
            <v>114- 3060 Norland Ave.</v>
          </cell>
          <cell r="E2040" t="str">
            <v>V5B 3A6</v>
          </cell>
          <cell r="F2040" t="str">
            <v>Burnaby</v>
          </cell>
          <cell r="G2040" t="str">
            <v>CA</v>
          </cell>
          <cell r="H2040" t="str">
            <v>BC</v>
          </cell>
        </row>
        <row r="2041">
          <cell r="A2041">
            <v>20006618</v>
          </cell>
          <cell r="B2041" t="str">
            <v>West Rock Construction Ltd.</v>
          </cell>
          <cell r="C2041" t="str">
            <v/>
          </cell>
          <cell r="D2041" t="str">
            <v>100- 4252 Commerce Circle</v>
          </cell>
          <cell r="E2041" t="str">
            <v>V8Z 4M2</v>
          </cell>
          <cell r="F2041" t="str">
            <v>Victoria</v>
          </cell>
          <cell r="G2041" t="str">
            <v>CA</v>
          </cell>
          <cell r="H2041" t="str">
            <v>BC</v>
          </cell>
        </row>
        <row r="2042">
          <cell r="A2042">
            <v>20006620</v>
          </cell>
          <cell r="B2042" t="str">
            <v>Kinloch, Kathy</v>
          </cell>
          <cell r="C2042" t="str">
            <v/>
          </cell>
          <cell r="D2042" t="str">
            <v>#23 - 3103 - 160 St.</v>
          </cell>
          <cell r="E2042" t="str">
            <v>V3Z 0N6</v>
          </cell>
          <cell r="F2042" t="str">
            <v>Surrey</v>
          </cell>
          <cell r="G2042" t="str">
            <v>CA</v>
          </cell>
          <cell r="H2042" t="str">
            <v>BC</v>
          </cell>
        </row>
        <row r="2043">
          <cell r="A2043">
            <v>20006621</v>
          </cell>
          <cell r="B2043" t="str">
            <v>Miami Dade College - Wolfson Campus</v>
          </cell>
          <cell r="C2043" t="str">
            <v/>
          </cell>
          <cell r="D2043" t="str">
            <v>Testing Dept.                           Rm 3104 - 300 NE 2nd Ave</v>
          </cell>
          <cell r="E2043" t="str">
            <v>33132</v>
          </cell>
          <cell r="F2043" t="str">
            <v>Miami</v>
          </cell>
          <cell r="G2043" t="str">
            <v>US</v>
          </cell>
          <cell r="H2043" t="str">
            <v>FL</v>
          </cell>
        </row>
        <row r="2044">
          <cell r="A2044">
            <v>20006622</v>
          </cell>
          <cell r="B2044" t="str">
            <v>OED International Testing Services</v>
          </cell>
          <cell r="C2044" t="str">
            <v/>
          </cell>
          <cell r="D2044" t="str">
            <v>Ebendorferstrasse 7 1010 Wien</v>
          </cell>
          <cell r="E2044" t="str">
            <v/>
          </cell>
          <cell r="F2044" t="str">
            <v>Austria</v>
          </cell>
          <cell r="G2044" t="str">
            <v>AT</v>
          </cell>
          <cell r="H2044" t="str">
            <v/>
          </cell>
        </row>
        <row r="2045">
          <cell r="A2045">
            <v>20006623</v>
          </cell>
          <cell r="B2045" t="str">
            <v>Kang, Xinfang</v>
          </cell>
          <cell r="C2045" t="str">
            <v>Xinfang Kang</v>
          </cell>
          <cell r="D2045" t="str">
            <v>No. 9 Central St</v>
          </cell>
          <cell r="E2045" t="str">
            <v>116650</v>
          </cell>
          <cell r="F2045" t="str">
            <v>Dalian</v>
          </cell>
          <cell r="G2045" t="str">
            <v>CN</v>
          </cell>
          <cell r="H2045" t="str">
            <v>Liaoning</v>
          </cell>
        </row>
        <row r="2046">
          <cell r="A2046">
            <v>20006624</v>
          </cell>
          <cell r="B2046" t="str">
            <v>Lei, Chunxiao</v>
          </cell>
          <cell r="C2046" t="str">
            <v/>
          </cell>
          <cell r="D2046" t="str">
            <v>Central St. No. 9, Jinshitan</v>
          </cell>
          <cell r="E2046" t="str">
            <v>116650</v>
          </cell>
          <cell r="F2046" t="str">
            <v>Dalian</v>
          </cell>
          <cell r="G2046" t="str">
            <v>CN</v>
          </cell>
          <cell r="H2046" t="str">
            <v>Liao Ning</v>
          </cell>
        </row>
        <row r="2047">
          <cell r="A2047">
            <v>20006626</v>
          </cell>
          <cell r="B2047" t="str">
            <v>Sundararajan, Binod</v>
          </cell>
          <cell r="C2047" t="str">
            <v>Binod Sundararajan</v>
          </cell>
          <cell r="D2047" t="str">
            <v>1041 Wellington St., Unit 103</v>
          </cell>
          <cell r="E2047" t="str">
            <v>B3H 4P5</v>
          </cell>
          <cell r="F2047" t="str">
            <v>Halifax</v>
          </cell>
          <cell r="G2047" t="str">
            <v>CA</v>
          </cell>
          <cell r="H2047" t="str">
            <v>NS</v>
          </cell>
        </row>
        <row r="2048">
          <cell r="A2048">
            <v>20006627</v>
          </cell>
          <cell r="B2048" t="str">
            <v>Nelems, Rebeccah</v>
          </cell>
          <cell r="C2048" t="str">
            <v>Rebeccah Nelems</v>
          </cell>
          <cell r="D2048" t="str">
            <v>2928 Blackwood St</v>
          </cell>
          <cell r="E2048" t="str">
            <v>V8T 3X2</v>
          </cell>
          <cell r="F2048" t="str">
            <v>Victoria</v>
          </cell>
          <cell r="G2048" t="str">
            <v>CA</v>
          </cell>
          <cell r="H2048" t="str">
            <v>BC</v>
          </cell>
        </row>
        <row r="2049">
          <cell r="A2049">
            <v>20006628</v>
          </cell>
          <cell r="B2049" t="str">
            <v>Robertson, Gary</v>
          </cell>
          <cell r="C2049" t="str">
            <v/>
          </cell>
          <cell r="D2049" t="str">
            <v>#22 - 315 Six Mile Rd.</v>
          </cell>
          <cell r="E2049" t="str">
            <v>V9B 6S4</v>
          </cell>
          <cell r="F2049" t="str">
            <v>Victoria</v>
          </cell>
          <cell r="G2049" t="str">
            <v>CA</v>
          </cell>
          <cell r="H2049" t="str">
            <v>BC</v>
          </cell>
        </row>
        <row r="2050">
          <cell r="A2050">
            <v>20006629</v>
          </cell>
          <cell r="B2050" t="str">
            <v>Rawson, Jeanette</v>
          </cell>
          <cell r="C2050" t="str">
            <v/>
          </cell>
          <cell r="D2050" t="str">
            <v>#309-529-10th St.</v>
          </cell>
          <cell r="E2050" t="str">
            <v>V3M 3Z4</v>
          </cell>
          <cell r="F2050" t="str">
            <v>New Westminster</v>
          </cell>
          <cell r="G2050" t="str">
            <v>CA</v>
          </cell>
          <cell r="H2050" t="str">
            <v>BC</v>
          </cell>
        </row>
        <row r="2051">
          <cell r="A2051">
            <v>20006630</v>
          </cell>
          <cell r="B2051" t="str">
            <v>Duncan, Brett</v>
          </cell>
          <cell r="C2051" t="str">
            <v>Brett Duncan</v>
          </cell>
          <cell r="D2051" t="str">
            <v>1164 River Rock Place</v>
          </cell>
          <cell r="E2051" t="str">
            <v>V9B 0S6</v>
          </cell>
          <cell r="F2051" t="str">
            <v>Victoria</v>
          </cell>
          <cell r="G2051" t="str">
            <v>CA</v>
          </cell>
          <cell r="H2051" t="str">
            <v>BC</v>
          </cell>
        </row>
        <row r="2052">
          <cell r="A2052">
            <v>20006631</v>
          </cell>
          <cell r="B2052" t="str">
            <v>Fagan, Coltan</v>
          </cell>
          <cell r="C2052" t="str">
            <v>Coltan Fagan</v>
          </cell>
          <cell r="D2052" t="str">
            <v>407, 635 - 57 Ave. SW</v>
          </cell>
          <cell r="E2052" t="str">
            <v>T2V 0H5</v>
          </cell>
          <cell r="F2052" t="str">
            <v>Calgary</v>
          </cell>
          <cell r="G2052" t="str">
            <v>CA</v>
          </cell>
          <cell r="H2052" t="str">
            <v>AB</v>
          </cell>
        </row>
        <row r="2053">
          <cell r="A2053">
            <v>20006632</v>
          </cell>
          <cell r="B2053" t="str">
            <v>Nguyen, Kim</v>
          </cell>
          <cell r="C2053" t="str">
            <v>Kim Nguyen</v>
          </cell>
          <cell r="D2053" t="str">
            <v>2413, 43 Country Village Lane NE</v>
          </cell>
          <cell r="E2053" t="str">
            <v>T3K 0G3</v>
          </cell>
          <cell r="F2053" t="str">
            <v>Calgary</v>
          </cell>
          <cell r="G2053" t="str">
            <v>CA</v>
          </cell>
          <cell r="H2053" t="str">
            <v>AB</v>
          </cell>
        </row>
        <row r="2054">
          <cell r="A2054">
            <v>20006633</v>
          </cell>
          <cell r="B2054" t="str">
            <v>Madanat, Firas</v>
          </cell>
          <cell r="C2054" t="str">
            <v/>
          </cell>
          <cell r="D2054" t="str">
            <v>Rexall Drug Store                       #102-1880 Island Hwy.</v>
          </cell>
          <cell r="E2054" t="str">
            <v>V9B 1J2</v>
          </cell>
          <cell r="F2054" t="str">
            <v>Victoria</v>
          </cell>
          <cell r="G2054" t="str">
            <v>CA</v>
          </cell>
          <cell r="H2054" t="str">
            <v>BC</v>
          </cell>
        </row>
        <row r="2055">
          <cell r="A2055">
            <v>20006634</v>
          </cell>
          <cell r="B2055" t="str">
            <v>Askew, Hannah</v>
          </cell>
          <cell r="C2055" t="str">
            <v/>
          </cell>
          <cell r="D2055" t="str">
            <v>#62 - 1601 Comox St.</v>
          </cell>
          <cell r="E2055" t="str">
            <v>V6G 1P4</v>
          </cell>
          <cell r="F2055" t="str">
            <v>Vancouver</v>
          </cell>
          <cell r="G2055" t="str">
            <v>CA</v>
          </cell>
          <cell r="H2055" t="str">
            <v>BC</v>
          </cell>
        </row>
        <row r="2056">
          <cell r="A2056">
            <v>20006635</v>
          </cell>
          <cell r="B2056" t="str">
            <v>Alliance Scientific Inc.</v>
          </cell>
          <cell r="C2056" t="str">
            <v/>
          </cell>
          <cell r="D2056" t="str">
            <v>102- 800 15355 24 Avenue</v>
          </cell>
          <cell r="E2056" t="str">
            <v>V4A 2H9</v>
          </cell>
          <cell r="F2056" t="str">
            <v>Surrey</v>
          </cell>
          <cell r="G2056" t="str">
            <v>CA</v>
          </cell>
          <cell r="H2056" t="str">
            <v>BC</v>
          </cell>
        </row>
        <row r="2057">
          <cell r="A2057">
            <v>20006636</v>
          </cell>
          <cell r="B2057" t="str">
            <v>UKEAS Worldwide Ltd (dba Intake Education)</v>
          </cell>
          <cell r="C2057" t="str">
            <v>Erick Moran</v>
          </cell>
          <cell r="D2057" t="str">
            <v>7F, No. 169 Chung Hsiao East Rd., Sec. 4</v>
          </cell>
          <cell r="E2057" t="str">
            <v>ROC</v>
          </cell>
          <cell r="F2057" t="str">
            <v>Taipei 106</v>
          </cell>
          <cell r="G2057" t="str">
            <v>TW</v>
          </cell>
          <cell r="H2057" t="str">
            <v/>
          </cell>
        </row>
        <row r="2058">
          <cell r="A2058">
            <v>20006637</v>
          </cell>
          <cell r="B2058" t="str">
            <v>Pascoe, Jason</v>
          </cell>
          <cell r="C2058" t="str">
            <v/>
          </cell>
          <cell r="D2058" t="str">
            <v>39 Hillside Cr.</v>
          </cell>
          <cell r="E2058" t="str">
            <v>T8A 5C9</v>
          </cell>
          <cell r="F2058" t="str">
            <v>Sherwood Park</v>
          </cell>
          <cell r="G2058" t="str">
            <v>CA</v>
          </cell>
          <cell r="H2058" t="str">
            <v>AB</v>
          </cell>
        </row>
        <row r="2059">
          <cell r="A2059">
            <v>20006638</v>
          </cell>
          <cell r="B2059" t="str">
            <v>Viesco S.A. DE C.V.</v>
          </cell>
          <cell r="C2059" t="str">
            <v/>
          </cell>
          <cell r="D2059" t="str">
            <v>Insurgentes Sur 1776 Col. Florida        CP 01030</v>
          </cell>
          <cell r="E2059" t="str">
            <v/>
          </cell>
          <cell r="F2059" t="str">
            <v>Mexico City</v>
          </cell>
          <cell r="G2059" t="str">
            <v>MX</v>
          </cell>
          <cell r="H2059" t="str">
            <v>Mexico</v>
          </cell>
        </row>
        <row r="2060">
          <cell r="A2060">
            <v>20006639</v>
          </cell>
          <cell r="B2060" t="str">
            <v>Overseas Planners</v>
          </cell>
          <cell r="C2060" t="str">
            <v>Rajat Avasthi</v>
          </cell>
          <cell r="D2060" t="str">
            <v>SCO 261, 2nd floor, Sector 44-C</v>
          </cell>
          <cell r="E2060" t="str">
            <v>160047</v>
          </cell>
          <cell r="F2060" t="str">
            <v>Chandigarh</v>
          </cell>
          <cell r="G2060" t="str">
            <v>IN</v>
          </cell>
          <cell r="H2060" t="str">
            <v>India</v>
          </cell>
        </row>
        <row r="2061">
          <cell r="A2061">
            <v>20006640</v>
          </cell>
          <cell r="B2061" t="str">
            <v>Wachukwi, Ovunda</v>
          </cell>
          <cell r="C2061" t="str">
            <v/>
          </cell>
          <cell r="D2061" t="str">
            <v>500 - 60 Shore St.</v>
          </cell>
          <cell r="E2061" t="str">
            <v>R3T 2C8</v>
          </cell>
          <cell r="F2061" t="str">
            <v>Winnipeg</v>
          </cell>
          <cell r="G2061" t="str">
            <v>CA</v>
          </cell>
          <cell r="H2061" t="str">
            <v>MB</v>
          </cell>
        </row>
        <row r="2062">
          <cell r="A2062">
            <v>20006641</v>
          </cell>
          <cell r="B2062" t="str">
            <v>Zoe, Melinda</v>
          </cell>
          <cell r="C2062" t="str">
            <v/>
          </cell>
          <cell r="D2062" t="str">
            <v>Box 95</v>
          </cell>
          <cell r="E2062" t="str">
            <v>X0E 1R0</v>
          </cell>
          <cell r="F2062" t="str">
            <v>Gameti</v>
          </cell>
          <cell r="G2062" t="str">
            <v>CA</v>
          </cell>
          <cell r="H2062" t="str">
            <v>NT</v>
          </cell>
        </row>
        <row r="2063">
          <cell r="A2063">
            <v>20006642</v>
          </cell>
          <cell r="B2063" t="str">
            <v>Lekkas, Konstantinos</v>
          </cell>
          <cell r="C2063" t="str">
            <v>Konstantinos Lekkas</v>
          </cell>
          <cell r="D2063" t="str">
            <v>3447 Clayton Rd.</v>
          </cell>
          <cell r="E2063" t="str">
            <v>L5L 4Z4</v>
          </cell>
          <cell r="F2063" t="str">
            <v>Mississauga</v>
          </cell>
          <cell r="G2063" t="str">
            <v>CA</v>
          </cell>
          <cell r="H2063" t="str">
            <v>ON</v>
          </cell>
        </row>
        <row r="2064">
          <cell r="A2064">
            <v>20006643</v>
          </cell>
          <cell r="B2064" t="str">
            <v>674725 Ontario Ltd.</v>
          </cell>
          <cell r="C2064" t="str">
            <v/>
          </cell>
          <cell r="D2064" t="str">
            <v>#3560 - 419 King St. West</v>
          </cell>
          <cell r="E2064" t="str">
            <v>L1J 2K5</v>
          </cell>
          <cell r="F2064" t="str">
            <v>Oshawa</v>
          </cell>
          <cell r="G2064" t="str">
            <v>CA</v>
          </cell>
          <cell r="H2064" t="str">
            <v>ON</v>
          </cell>
        </row>
        <row r="2065">
          <cell r="A2065">
            <v>20006644</v>
          </cell>
          <cell r="B2065" t="str">
            <v>Cooke, Megan</v>
          </cell>
          <cell r="C2065" t="str">
            <v>Megan Cooke</v>
          </cell>
          <cell r="D2065" t="str">
            <v>408 Edward St.</v>
          </cell>
          <cell r="E2065" t="str">
            <v>V9A 3E9</v>
          </cell>
          <cell r="F2065" t="str">
            <v>Victoria</v>
          </cell>
          <cell r="G2065" t="str">
            <v>CA</v>
          </cell>
          <cell r="H2065" t="str">
            <v>BC</v>
          </cell>
        </row>
        <row r="2066">
          <cell r="A2066">
            <v>20006645</v>
          </cell>
          <cell r="B2066" t="str">
            <v>Alva, Dr. Ashok K.</v>
          </cell>
          <cell r="C2066" t="str">
            <v/>
          </cell>
          <cell r="D2066" t="str">
            <v>#1F -2914 - 23rd Road</v>
          </cell>
          <cell r="E2066" t="str">
            <v>11105</v>
          </cell>
          <cell r="F2066" t="str">
            <v>Queens</v>
          </cell>
          <cell r="G2066" t="str">
            <v>US</v>
          </cell>
          <cell r="H2066" t="str">
            <v>NY</v>
          </cell>
        </row>
        <row r="2067">
          <cell r="A2067">
            <v>20006646</v>
          </cell>
          <cell r="B2067" t="str">
            <v>Ng, Julie</v>
          </cell>
          <cell r="C2067" t="str">
            <v>Julie Ng</v>
          </cell>
          <cell r="D2067" t="str">
            <v>413-1145 Sikorsky Rd.</v>
          </cell>
          <cell r="E2067" t="str">
            <v>V9B 0M8</v>
          </cell>
          <cell r="F2067" t="str">
            <v>Victoria</v>
          </cell>
          <cell r="G2067" t="str">
            <v>CA</v>
          </cell>
          <cell r="H2067" t="str">
            <v>BC</v>
          </cell>
        </row>
        <row r="2068">
          <cell r="A2068">
            <v>20006647</v>
          </cell>
          <cell r="B2068" t="str">
            <v>Lickers, Adrianne</v>
          </cell>
          <cell r="C2068" t="str">
            <v>Adrianne Lickers</v>
          </cell>
          <cell r="D2068" t="str">
            <v>RR1 544 Chiefswood Rd.</v>
          </cell>
          <cell r="E2068" t="str">
            <v>N0A 1H0</v>
          </cell>
          <cell r="F2068" t="str">
            <v>Hagersville</v>
          </cell>
          <cell r="G2068" t="str">
            <v>CA</v>
          </cell>
          <cell r="H2068" t="str">
            <v>ON</v>
          </cell>
        </row>
        <row r="2069">
          <cell r="A2069">
            <v>20006648</v>
          </cell>
          <cell r="B2069" t="str">
            <v>NorQuest College - Drayton Valley Campus</v>
          </cell>
          <cell r="C2069" t="str">
            <v/>
          </cell>
          <cell r="D2069" t="str">
            <v>5400- 22 Avenue                         Box 14</v>
          </cell>
          <cell r="E2069" t="str">
            <v>T7A 0C5</v>
          </cell>
          <cell r="F2069" t="str">
            <v>Drayton Valley</v>
          </cell>
          <cell r="G2069" t="str">
            <v>CA</v>
          </cell>
          <cell r="H2069" t="str">
            <v>AB</v>
          </cell>
        </row>
        <row r="2070">
          <cell r="A2070">
            <v>20006649</v>
          </cell>
          <cell r="B2070" t="str">
            <v>McGarry, Leslie</v>
          </cell>
          <cell r="C2070" t="str">
            <v>Leslie McGarry</v>
          </cell>
          <cell r="D2070" t="str">
            <v>442 Atkins Ave</v>
          </cell>
          <cell r="E2070" t="str">
            <v>V9B 2Z8</v>
          </cell>
          <cell r="F2070" t="str">
            <v>Victoria</v>
          </cell>
          <cell r="G2070" t="str">
            <v>CA</v>
          </cell>
          <cell r="H2070" t="str">
            <v>BC</v>
          </cell>
        </row>
        <row r="2071">
          <cell r="A2071">
            <v>20006650</v>
          </cell>
          <cell r="B2071" t="str">
            <v>Daniel, Ahimbisibwe</v>
          </cell>
          <cell r="C2071" t="str">
            <v/>
          </cell>
          <cell r="D2071" t="str">
            <v>P.O. Box 1392                           Lwannunda L C. 1 Buwunga Sub-County</v>
          </cell>
          <cell r="E2071" t="str">
            <v/>
          </cell>
          <cell r="F2071" t="str">
            <v>Masaka</v>
          </cell>
          <cell r="G2071" t="str">
            <v>UG</v>
          </cell>
          <cell r="H2071" t="str">
            <v/>
          </cell>
        </row>
        <row r="2072">
          <cell r="A2072">
            <v>20006651</v>
          </cell>
          <cell r="B2072" t="str">
            <v>Linzey, Richard</v>
          </cell>
          <cell r="C2072" t="str">
            <v>Richard Linzey</v>
          </cell>
          <cell r="D2072" t="str">
            <v>1646 Mountbatten Pl.</v>
          </cell>
          <cell r="E2072" t="str">
            <v>V8S 5J9</v>
          </cell>
          <cell r="F2072" t="str">
            <v>Victoria</v>
          </cell>
          <cell r="G2072" t="str">
            <v>CA</v>
          </cell>
          <cell r="H2072" t="str">
            <v>BC</v>
          </cell>
        </row>
        <row r="2073">
          <cell r="A2073">
            <v>20006652</v>
          </cell>
          <cell r="B2073" t="str">
            <v>Wright Cardinal, Sarah</v>
          </cell>
          <cell r="C2073" t="str">
            <v>Sarah Wright Cardinal</v>
          </cell>
          <cell r="D2073" t="str">
            <v>7289 Walse-A Rd.</v>
          </cell>
          <cell r="E2073" t="str">
            <v>V9Z 0S6</v>
          </cell>
          <cell r="F2073" t="str">
            <v>Sooke</v>
          </cell>
          <cell r="G2073" t="str">
            <v>CA</v>
          </cell>
          <cell r="H2073" t="str">
            <v>BC</v>
          </cell>
        </row>
        <row r="2074">
          <cell r="A2074">
            <v>20006653</v>
          </cell>
          <cell r="B2074" t="str">
            <v>QM Environmental</v>
          </cell>
          <cell r="C2074" t="str">
            <v/>
          </cell>
          <cell r="D2074" t="str">
            <v>3580 Laird Road, Unit 1</v>
          </cell>
          <cell r="E2074" t="str">
            <v>L5L 5Z7</v>
          </cell>
          <cell r="F2074" t="str">
            <v>Mississauga</v>
          </cell>
          <cell r="G2074" t="str">
            <v>CA</v>
          </cell>
          <cell r="H2074" t="str">
            <v>ON</v>
          </cell>
        </row>
        <row r="2075">
          <cell r="A2075">
            <v>20006654</v>
          </cell>
          <cell r="B2075" t="str">
            <v>VI Rentals</v>
          </cell>
          <cell r="C2075" t="str">
            <v/>
          </cell>
          <cell r="D2075" t="str">
            <v>103- 2089 Millstream Rd</v>
          </cell>
          <cell r="E2075" t="str">
            <v>V9B 6H4</v>
          </cell>
          <cell r="F2075" t="str">
            <v>Victoria</v>
          </cell>
          <cell r="G2075" t="str">
            <v>CA</v>
          </cell>
          <cell r="H2075" t="str">
            <v>BC</v>
          </cell>
        </row>
        <row r="2076">
          <cell r="A2076">
            <v>20006656</v>
          </cell>
          <cell r="B2076" t="str">
            <v>Kanani, Arash</v>
          </cell>
          <cell r="C2076" t="str">
            <v>Arash Kanani</v>
          </cell>
          <cell r="D2076" t="str">
            <v>245 - 2871 Jacklin Rd.</v>
          </cell>
          <cell r="E2076" t="str">
            <v>V9B 0P3</v>
          </cell>
          <cell r="F2076" t="str">
            <v>Victoria</v>
          </cell>
          <cell r="G2076" t="str">
            <v>CA</v>
          </cell>
          <cell r="H2076" t="str">
            <v>BC</v>
          </cell>
        </row>
        <row r="2077">
          <cell r="A2077">
            <v>20006657</v>
          </cell>
          <cell r="B2077" t="str">
            <v>terMors, Peter</v>
          </cell>
          <cell r="C2077" t="str">
            <v/>
          </cell>
          <cell r="D2077" t="str">
            <v>1350 View Cr.</v>
          </cell>
          <cell r="E2077" t="str">
            <v>V4L 2K3</v>
          </cell>
          <cell r="F2077" t="str">
            <v>Delta</v>
          </cell>
          <cell r="G2077" t="str">
            <v>CA</v>
          </cell>
          <cell r="H2077" t="str">
            <v>BC</v>
          </cell>
        </row>
        <row r="2078">
          <cell r="A2078">
            <v>20006658</v>
          </cell>
          <cell r="B2078" t="str">
            <v>Godin, Paul</v>
          </cell>
          <cell r="C2078" t="str">
            <v/>
          </cell>
          <cell r="D2078" t="str">
            <v>730 Patrick St.</v>
          </cell>
          <cell r="E2078" t="str">
            <v>V8S 4X5</v>
          </cell>
          <cell r="F2078" t="str">
            <v>Victoria</v>
          </cell>
          <cell r="G2078" t="str">
            <v>CA</v>
          </cell>
          <cell r="H2078" t="str">
            <v>BC</v>
          </cell>
        </row>
        <row r="2079">
          <cell r="A2079">
            <v>20006659</v>
          </cell>
          <cell r="B2079" t="str">
            <v>Wright, Pamela</v>
          </cell>
          <cell r="C2079" t="str">
            <v/>
          </cell>
          <cell r="D2079" t="str">
            <v>24365 Ness Lake Rd.</v>
          </cell>
          <cell r="E2079" t="str">
            <v>V2K 5M5</v>
          </cell>
          <cell r="F2079" t="str">
            <v>Prince George</v>
          </cell>
          <cell r="G2079" t="str">
            <v>CA</v>
          </cell>
          <cell r="H2079" t="str">
            <v>BC</v>
          </cell>
        </row>
        <row r="2080">
          <cell r="A2080">
            <v>20006660</v>
          </cell>
          <cell r="B2080" t="str">
            <v>Ch´nook Indigenous Business Education</v>
          </cell>
          <cell r="C2080" t="str">
            <v/>
          </cell>
          <cell r="D2080" t="str">
            <v>HA441 UBC Sauder School of Business     Main Mall</v>
          </cell>
          <cell r="E2080" t="str">
            <v>V6T 1Z2</v>
          </cell>
          <cell r="F2080" t="str">
            <v>Vancouver</v>
          </cell>
          <cell r="G2080" t="str">
            <v>CA</v>
          </cell>
          <cell r="H2080" t="str">
            <v>BC</v>
          </cell>
        </row>
        <row r="2081">
          <cell r="A2081">
            <v>20006661</v>
          </cell>
          <cell r="B2081" t="str">
            <v>Sandhra, Sharanjit Kaur</v>
          </cell>
          <cell r="C2081" t="str">
            <v/>
          </cell>
          <cell r="D2081" t="str">
            <v>2188 Merlot Blvd.</v>
          </cell>
          <cell r="E2081" t="str">
            <v>V4X 0A6</v>
          </cell>
          <cell r="F2081" t="str">
            <v>Abbotsford</v>
          </cell>
          <cell r="G2081" t="str">
            <v>CA</v>
          </cell>
          <cell r="H2081" t="str">
            <v>BC</v>
          </cell>
        </row>
        <row r="2082">
          <cell r="A2082">
            <v>20006662</v>
          </cell>
          <cell r="B2082" t="str">
            <v>Shea, Lauren</v>
          </cell>
          <cell r="C2082" t="str">
            <v>Lauren Shea</v>
          </cell>
          <cell r="D2082" t="str">
            <v>11 Price Bay Lane (Suite)</v>
          </cell>
          <cell r="E2082" t="str">
            <v>V9B 1V5</v>
          </cell>
          <cell r="F2082" t="str">
            <v>Victoria</v>
          </cell>
          <cell r="G2082" t="str">
            <v>CA</v>
          </cell>
          <cell r="H2082" t="str">
            <v>BC</v>
          </cell>
        </row>
        <row r="2083">
          <cell r="A2083">
            <v>20006663</v>
          </cell>
          <cell r="B2083" t="str">
            <v>Gerber, Greg</v>
          </cell>
          <cell r="C2083" t="str">
            <v/>
          </cell>
          <cell r="D2083" t="str">
            <v>9167-161 St.</v>
          </cell>
          <cell r="E2083" t="str">
            <v>V4N 3E5</v>
          </cell>
          <cell r="F2083" t="str">
            <v>Surrey</v>
          </cell>
          <cell r="G2083" t="str">
            <v>CA</v>
          </cell>
          <cell r="H2083" t="str">
            <v>BC</v>
          </cell>
        </row>
        <row r="2084">
          <cell r="A2084">
            <v>20006665</v>
          </cell>
          <cell r="B2084" t="str">
            <v>Blenkinsop, Sean</v>
          </cell>
          <cell r="C2084" t="str">
            <v/>
          </cell>
          <cell r="D2084" t="str">
            <v>PO Box 244</v>
          </cell>
          <cell r="E2084" t="str">
            <v>V0N 2W0</v>
          </cell>
          <cell r="F2084" t="str">
            <v>Roberts Creek</v>
          </cell>
          <cell r="G2084" t="str">
            <v>CA</v>
          </cell>
          <cell r="H2084" t="str">
            <v>BC</v>
          </cell>
        </row>
        <row r="2085">
          <cell r="A2085">
            <v>20006666</v>
          </cell>
          <cell r="B2085" t="str">
            <v>Fisher, Paige</v>
          </cell>
          <cell r="C2085" t="str">
            <v>Heather Paige Fisher</v>
          </cell>
          <cell r="D2085" t="str">
            <v>3672 Place Rd.</v>
          </cell>
          <cell r="E2085" t="str">
            <v>V9T 1M8</v>
          </cell>
          <cell r="F2085" t="str">
            <v>Nanaimo</v>
          </cell>
          <cell r="G2085" t="str">
            <v>CA</v>
          </cell>
          <cell r="H2085" t="str">
            <v>BC</v>
          </cell>
        </row>
        <row r="2086">
          <cell r="A2086">
            <v>20006667</v>
          </cell>
          <cell r="B2086" t="str">
            <v>Canadian Chamber of Commerce in Hong Kong</v>
          </cell>
          <cell r="C2086" t="str">
            <v/>
          </cell>
          <cell r="D2086" t="str">
            <v>10F China Overseas Bldg                 139 Hennessy Rd. Wan Chai</v>
          </cell>
          <cell r="E2086" t="str">
            <v/>
          </cell>
          <cell r="F2086" t="str">
            <v>Hong Kong SAR</v>
          </cell>
          <cell r="G2086" t="str">
            <v>CN</v>
          </cell>
          <cell r="H2086" t="str">
            <v>china</v>
          </cell>
        </row>
        <row r="2087">
          <cell r="A2087">
            <v>20006668</v>
          </cell>
          <cell r="B2087" t="str">
            <v>Swiftype</v>
          </cell>
          <cell r="C2087" t="str">
            <v/>
          </cell>
          <cell r="D2087" t="str">
            <v>#1320 - 301 Howard St.</v>
          </cell>
          <cell r="E2087" t="str">
            <v>94105</v>
          </cell>
          <cell r="F2087" t="str">
            <v>San Francisco</v>
          </cell>
          <cell r="G2087" t="str">
            <v>US</v>
          </cell>
          <cell r="H2087" t="str">
            <v>CA</v>
          </cell>
        </row>
        <row r="2088">
          <cell r="A2088">
            <v>20006669</v>
          </cell>
          <cell r="B2088" t="str">
            <v>Grow Talent Company Ltd.</v>
          </cell>
          <cell r="C2088" t="str">
            <v/>
          </cell>
          <cell r="D2088" t="str">
            <v>Plot No 76 Sector 44                    Guragaon 122003</v>
          </cell>
          <cell r="E2088" t="str">
            <v/>
          </cell>
          <cell r="F2088" t="str">
            <v>Haryana</v>
          </cell>
          <cell r="G2088" t="str">
            <v>IN</v>
          </cell>
          <cell r="H2088" t="str">
            <v>India</v>
          </cell>
        </row>
        <row r="2089">
          <cell r="A2089">
            <v>20006670</v>
          </cell>
          <cell r="B2089" t="str">
            <v>Gymtech Victoria BC</v>
          </cell>
          <cell r="C2089" t="str">
            <v/>
          </cell>
          <cell r="D2089" t="str">
            <v>1447 Commander Court</v>
          </cell>
          <cell r="E2089" t="str">
            <v>V9B 0T1</v>
          </cell>
          <cell r="F2089" t="str">
            <v>Victoria</v>
          </cell>
          <cell r="G2089" t="str">
            <v>CA</v>
          </cell>
          <cell r="H2089" t="str">
            <v>BC</v>
          </cell>
        </row>
        <row r="2090">
          <cell r="A2090">
            <v>20006671</v>
          </cell>
          <cell r="B2090" t="str">
            <v>Talbot, Tanya</v>
          </cell>
          <cell r="C2090" t="str">
            <v/>
          </cell>
          <cell r="D2090" t="str">
            <v>2216 Carpenter</v>
          </cell>
          <cell r="E2090" t="str">
            <v>V9Z 0R7</v>
          </cell>
          <cell r="F2090" t="str">
            <v>Sooke</v>
          </cell>
          <cell r="G2090" t="str">
            <v>CA</v>
          </cell>
          <cell r="H2090" t="str">
            <v>BC</v>
          </cell>
        </row>
        <row r="2091">
          <cell r="A2091">
            <v>20006672</v>
          </cell>
          <cell r="B2091" t="str">
            <v>Sedmak, Jenna</v>
          </cell>
          <cell r="C2091" t="str">
            <v>Jenna Sedmak</v>
          </cell>
          <cell r="D2091" t="str">
            <v>313-4 Watkiss Way</v>
          </cell>
          <cell r="E2091" t="str">
            <v>V8Z 0E7</v>
          </cell>
          <cell r="F2091" t="str">
            <v>Victoria</v>
          </cell>
          <cell r="G2091" t="str">
            <v>CA</v>
          </cell>
          <cell r="H2091" t="str">
            <v>BC</v>
          </cell>
        </row>
        <row r="2092">
          <cell r="A2092">
            <v>20006673</v>
          </cell>
          <cell r="B2092" t="str">
            <v>Pacific Global Network</v>
          </cell>
          <cell r="C2092" t="str">
            <v>Mustaq Ahmed</v>
          </cell>
          <cell r="D2092" t="str">
            <v>House #52/193 floor, Rd 3/A, Dhanmondi</v>
          </cell>
          <cell r="E2092" t="str">
            <v>1209</v>
          </cell>
          <cell r="F2092" t="str">
            <v>Dhaka</v>
          </cell>
          <cell r="G2092" t="str">
            <v>BD</v>
          </cell>
          <cell r="H2092" t="str">
            <v>Bangladesh</v>
          </cell>
        </row>
        <row r="2093">
          <cell r="A2093">
            <v>20006674</v>
          </cell>
          <cell r="B2093" t="str">
            <v>The Dream Uhak</v>
          </cell>
          <cell r="C2093" t="str">
            <v>Ei Jeong Joo</v>
          </cell>
          <cell r="D2093" t="str">
            <v>Namjeong Bldg 4F                        641-13 Yeoksam-dong Gangnam-gu</v>
          </cell>
          <cell r="E2093" t="str">
            <v/>
          </cell>
          <cell r="F2093" t="str">
            <v>Seould</v>
          </cell>
          <cell r="G2093" t="str">
            <v>KP</v>
          </cell>
          <cell r="H2093" t="str">
            <v>Korea</v>
          </cell>
        </row>
        <row r="2094">
          <cell r="A2094">
            <v>20006675</v>
          </cell>
          <cell r="B2094" t="str">
            <v>Pacific Horticulture College</v>
          </cell>
          <cell r="C2094" t="str">
            <v/>
          </cell>
          <cell r="D2094" t="str">
            <v>505 Quayle Rd.</v>
          </cell>
          <cell r="E2094" t="str">
            <v>V9E 2J7</v>
          </cell>
          <cell r="F2094" t="str">
            <v>Victoria</v>
          </cell>
          <cell r="G2094" t="str">
            <v>CA</v>
          </cell>
          <cell r="H2094" t="str">
            <v>BC</v>
          </cell>
        </row>
        <row r="2095">
          <cell r="A2095">
            <v>20006676</v>
          </cell>
          <cell r="B2095" t="str">
            <v>Thomas, Lynn</v>
          </cell>
          <cell r="C2095" t="str">
            <v/>
          </cell>
          <cell r="D2095" t="str">
            <v>550 Argull St.</v>
          </cell>
          <cell r="E2095" t="str">
            <v>J1J 3H7</v>
          </cell>
          <cell r="F2095" t="str">
            <v>Sherbrooke</v>
          </cell>
          <cell r="G2095" t="str">
            <v>CA</v>
          </cell>
          <cell r="H2095" t="str">
            <v>QC</v>
          </cell>
        </row>
        <row r="2096">
          <cell r="A2096">
            <v>20006677</v>
          </cell>
          <cell r="B2096" t="str">
            <v>Education Around the World</v>
          </cell>
          <cell r="C2096" t="str">
            <v/>
          </cell>
          <cell r="D2096" t="str">
            <v>Trump Ocean Club                        Office Tower                            Piso 2, Ofic 14                         Punta Pacifica</v>
          </cell>
          <cell r="E2096" t="str">
            <v/>
          </cell>
          <cell r="F2096" t="str">
            <v>Panama City</v>
          </cell>
          <cell r="G2096" t="str">
            <v>PA</v>
          </cell>
          <cell r="H2096" t="str">
            <v>Panama</v>
          </cell>
        </row>
        <row r="2097">
          <cell r="A2097">
            <v>20006678</v>
          </cell>
          <cell r="B2097" t="str">
            <v>Jie, Gu Ying</v>
          </cell>
          <cell r="C2097" t="str">
            <v/>
          </cell>
          <cell r="D2097" t="str">
            <v>10-1-1001 Qing Yuan Qu 307 Wenhui Rd    Hangzhou Zhejiang Province</v>
          </cell>
          <cell r="E2097" t="str">
            <v/>
          </cell>
          <cell r="F2097" t="str">
            <v>China</v>
          </cell>
          <cell r="G2097" t="str">
            <v>CN</v>
          </cell>
          <cell r="H2097" t="str">
            <v>310014</v>
          </cell>
        </row>
        <row r="2098">
          <cell r="A2098">
            <v>20006679</v>
          </cell>
          <cell r="B2098" t="str">
            <v>Soekawa, Yuki</v>
          </cell>
          <cell r="C2098" t="str">
            <v>Yuki Soekawa</v>
          </cell>
          <cell r="D2098" t="str">
            <v>480 Owens Road</v>
          </cell>
          <cell r="E2098" t="str">
            <v>V9C 2B9</v>
          </cell>
          <cell r="F2098" t="str">
            <v>Victoria</v>
          </cell>
          <cell r="G2098" t="str">
            <v>CA</v>
          </cell>
          <cell r="H2098" t="str">
            <v>BC</v>
          </cell>
        </row>
        <row r="2099">
          <cell r="A2099">
            <v>20006680</v>
          </cell>
          <cell r="B2099" t="str">
            <v>Patel, Krupal</v>
          </cell>
          <cell r="C2099" t="str">
            <v>Krupal Patel</v>
          </cell>
          <cell r="D2099" t="str">
            <v>3511 Salsbury Way</v>
          </cell>
          <cell r="E2099" t="str">
            <v>V8P 3K7</v>
          </cell>
          <cell r="F2099" t="str">
            <v>Victoria</v>
          </cell>
          <cell r="G2099" t="str">
            <v>CA</v>
          </cell>
          <cell r="H2099" t="str">
            <v>BC</v>
          </cell>
        </row>
        <row r="2100">
          <cell r="A2100">
            <v>20006681</v>
          </cell>
          <cell r="B2100" t="str">
            <v>Janvier Sekweha Youth Centre</v>
          </cell>
          <cell r="C2100" t="str">
            <v>Norma Black</v>
          </cell>
          <cell r="D2100" t="str">
            <v>PO Box 108</v>
          </cell>
          <cell r="E2100" t="str">
            <v>T0P 1G0</v>
          </cell>
          <cell r="F2100" t="str">
            <v>Chard</v>
          </cell>
          <cell r="G2100" t="str">
            <v>CA</v>
          </cell>
          <cell r="H2100" t="str">
            <v>AB</v>
          </cell>
        </row>
        <row r="2101">
          <cell r="A2101">
            <v>20006682</v>
          </cell>
          <cell r="B2101" t="str">
            <v>Ripley, Robert Jason</v>
          </cell>
          <cell r="C2101" t="str">
            <v>Robert Jason Ripley</v>
          </cell>
          <cell r="D2101" t="str">
            <v>2361 Tanner Ridge Place</v>
          </cell>
          <cell r="E2101" t="str">
            <v>V8Z 7X6</v>
          </cell>
          <cell r="F2101" t="str">
            <v>Victoria</v>
          </cell>
          <cell r="G2101" t="str">
            <v>CA</v>
          </cell>
          <cell r="H2101" t="str">
            <v>BC</v>
          </cell>
        </row>
        <row r="2102">
          <cell r="A2102">
            <v>20006683</v>
          </cell>
          <cell r="B2102" t="str">
            <v>seCatalyst/Scale Collaborative</v>
          </cell>
          <cell r="C2102" t="str">
            <v/>
          </cell>
          <cell r="D2102" t="str">
            <v>c/o Scale Collaborative                 7702 Azurene Pl.</v>
          </cell>
          <cell r="E2102" t="str">
            <v>V8M 1T1</v>
          </cell>
          <cell r="F2102" t="str">
            <v>Sannichton</v>
          </cell>
          <cell r="G2102" t="str">
            <v>CA</v>
          </cell>
          <cell r="H2102" t="str">
            <v>BC</v>
          </cell>
        </row>
        <row r="2103">
          <cell r="A2103">
            <v>20006684</v>
          </cell>
          <cell r="B2103" t="str">
            <v>National Angel Capital Organization</v>
          </cell>
          <cell r="C2103" t="str">
            <v/>
          </cell>
          <cell r="D2103" t="str">
            <v>ATTN: Yuri Navarro                      MaRS Centre, West Tower                 #450  -  661 University Ave.</v>
          </cell>
          <cell r="E2103" t="str">
            <v>M5G 1M1</v>
          </cell>
          <cell r="F2103" t="str">
            <v>Toronto</v>
          </cell>
          <cell r="G2103" t="str">
            <v>CA</v>
          </cell>
          <cell r="H2103" t="str">
            <v>ON</v>
          </cell>
        </row>
        <row r="2104">
          <cell r="A2104">
            <v>20006685</v>
          </cell>
          <cell r="B2104" t="str">
            <v>Visae Inc Travel Service</v>
          </cell>
          <cell r="C2104" t="str">
            <v/>
          </cell>
          <cell r="D2104" t="str">
            <v>G 21 GF Palika Bhawan OPP Hotel Hyatt Sector 13 RK Puram</v>
          </cell>
          <cell r="E2104" t="str">
            <v>110066</v>
          </cell>
          <cell r="F2104" t="str">
            <v>New Delhi</v>
          </cell>
          <cell r="G2104" t="str">
            <v>IN</v>
          </cell>
          <cell r="H2104" t="str">
            <v>India</v>
          </cell>
        </row>
        <row r="2105">
          <cell r="A2105">
            <v>20006686</v>
          </cell>
          <cell r="B2105" t="str">
            <v>Delisle, Raina</v>
          </cell>
          <cell r="C2105" t="str">
            <v>Raina Delisle</v>
          </cell>
          <cell r="D2105" t="str">
            <v>10-1360 Hillside Ave</v>
          </cell>
          <cell r="E2105" t="str">
            <v>V8T 2B5</v>
          </cell>
          <cell r="F2105" t="str">
            <v>Victoria</v>
          </cell>
          <cell r="G2105" t="str">
            <v>CA</v>
          </cell>
          <cell r="H2105" t="str">
            <v>BC</v>
          </cell>
        </row>
        <row r="2106">
          <cell r="A2106">
            <v>20006687</v>
          </cell>
          <cell r="B2106" t="str">
            <v>Laura Ell Consulting</v>
          </cell>
          <cell r="C2106" t="str">
            <v>Laura Ell</v>
          </cell>
          <cell r="D2106" t="str">
            <v>2829-39 St. SW</v>
          </cell>
          <cell r="E2106" t="str">
            <v>T3E 3G8</v>
          </cell>
          <cell r="F2106" t="str">
            <v>Calgary</v>
          </cell>
          <cell r="G2106" t="str">
            <v>CA</v>
          </cell>
          <cell r="H2106" t="str">
            <v>AB</v>
          </cell>
        </row>
        <row r="2107">
          <cell r="A2107">
            <v>20006688</v>
          </cell>
          <cell r="B2107" t="str">
            <v>Paul, John</v>
          </cell>
          <cell r="C2107" t="str">
            <v>John Paul</v>
          </cell>
          <cell r="D2107" t="str">
            <v>34695 Mierau St</v>
          </cell>
          <cell r="E2107" t="str">
            <v>V2S 4W9</v>
          </cell>
          <cell r="F2107" t="str">
            <v>Abbotsford</v>
          </cell>
          <cell r="G2107" t="str">
            <v>CA</v>
          </cell>
          <cell r="H2107" t="str">
            <v>BC</v>
          </cell>
        </row>
        <row r="2108">
          <cell r="A2108">
            <v>20006689</v>
          </cell>
          <cell r="B2108" t="str">
            <v>Tung, Audrey</v>
          </cell>
          <cell r="C2108" t="str">
            <v>Audrey Tung</v>
          </cell>
          <cell r="D2108" t="str">
            <v>1-3600 Cunningham Dr.</v>
          </cell>
          <cell r="E2108" t="str">
            <v>V6X 3P9</v>
          </cell>
          <cell r="F2108" t="str">
            <v>Richmond</v>
          </cell>
          <cell r="G2108" t="str">
            <v>CA</v>
          </cell>
          <cell r="H2108" t="str">
            <v>BC</v>
          </cell>
        </row>
        <row r="2109">
          <cell r="A2109">
            <v>20006690</v>
          </cell>
          <cell r="B2109" t="str">
            <v>0922109 BC Ltd DBA Synergy Enterprises</v>
          </cell>
          <cell r="C2109" t="str">
            <v>Kayli Anderson</v>
          </cell>
          <cell r="D2109" t="str">
            <v>300-569 Johnson Street</v>
          </cell>
          <cell r="E2109" t="str">
            <v>V8W 1M2</v>
          </cell>
          <cell r="F2109" t="str">
            <v>Victoria</v>
          </cell>
          <cell r="G2109" t="str">
            <v>CA</v>
          </cell>
          <cell r="H2109" t="str">
            <v>BC</v>
          </cell>
        </row>
        <row r="2110">
          <cell r="A2110">
            <v>20006691</v>
          </cell>
          <cell r="B2110" t="str">
            <v>Nicholas, David</v>
          </cell>
          <cell r="C2110" t="str">
            <v/>
          </cell>
          <cell r="D2110" t="str">
            <v>17709- 90A Avenue NW</v>
          </cell>
          <cell r="E2110" t="str">
            <v>T5T 3L1</v>
          </cell>
          <cell r="F2110" t="str">
            <v>Edmonton</v>
          </cell>
          <cell r="G2110" t="str">
            <v>CA</v>
          </cell>
          <cell r="H2110" t="str">
            <v>AB</v>
          </cell>
        </row>
        <row r="2111">
          <cell r="A2111">
            <v>20006692</v>
          </cell>
          <cell r="B2111" t="str">
            <v>Foster, Jennifer</v>
          </cell>
          <cell r="C2111" t="str">
            <v/>
          </cell>
          <cell r="D2111" t="str">
            <v>99 Barton Avenue</v>
          </cell>
          <cell r="E2111" t="str">
            <v>M6G 1P8</v>
          </cell>
          <cell r="F2111" t="str">
            <v>Toronto</v>
          </cell>
          <cell r="G2111" t="str">
            <v>CA</v>
          </cell>
          <cell r="H2111" t="str">
            <v>ON</v>
          </cell>
        </row>
        <row r="2112">
          <cell r="A2112">
            <v>20006693</v>
          </cell>
          <cell r="B2112" t="str">
            <v>Petit, Liette</v>
          </cell>
          <cell r="C2112" t="str">
            <v/>
          </cell>
          <cell r="D2112" t="str">
            <v>411 rue Francois-Boulet</v>
          </cell>
          <cell r="E2112" t="str">
            <v>G1Y 2K8</v>
          </cell>
          <cell r="F2112" t="str">
            <v>Quebec City</v>
          </cell>
          <cell r="G2112" t="str">
            <v>CA</v>
          </cell>
          <cell r="H2112" t="str">
            <v>QC</v>
          </cell>
        </row>
        <row r="2113">
          <cell r="A2113">
            <v>20006694</v>
          </cell>
          <cell r="B2113" t="str">
            <v>Simcox, Lori</v>
          </cell>
          <cell r="C2113" t="str">
            <v/>
          </cell>
          <cell r="D2113" t="str">
            <v>700 Apex Ave</v>
          </cell>
          <cell r="E2113" t="str">
            <v>V7H 2R5</v>
          </cell>
          <cell r="F2113" t="str">
            <v>North Vancouver</v>
          </cell>
          <cell r="G2113" t="str">
            <v>CA</v>
          </cell>
          <cell r="H2113" t="str">
            <v>BC</v>
          </cell>
        </row>
        <row r="2114">
          <cell r="A2114">
            <v>20006695</v>
          </cell>
          <cell r="B2114" t="str">
            <v>Media Action Media</v>
          </cell>
          <cell r="C2114" t="str">
            <v>Shari Graydon</v>
          </cell>
          <cell r="D2114" t="str">
            <v>#806 - 20 The Driveway</v>
          </cell>
          <cell r="E2114" t="str">
            <v>K2P 1C8</v>
          </cell>
          <cell r="F2114" t="str">
            <v>Ottawa</v>
          </cell>
          <cell r="G2114" t="str">
            <v>CA</v>
          </cell>
          <cell r="H2114" t="str">
            <v>ON</v>
          </cell>
        </row>
        <row r="2115">
          <cell r="A2115">
            <v>20006696</v>
          </cell>
          <cell r="B2115" t="str">
            <v>Cordasco, Lisa</v>
          </cell>
          <cell r="C2115" t="str">
            <v/>
          </cell>
          <cell r="D2115" t="str">
            <v>2 - 1742 Denman Street</v>
          </cell>
          <cell r="E2115" t="str">
            <v>V8R 1Y4</v>
          </cell>
          <cell r="F2115" t="str">
            <v>Victoria</v>
          </cell>
          <cell r="G2115" t="str">
            <v>CA</v>
          </cell>
          <cell r="H2115" t="str">
            <v>BC</v>
          </cell>
        </row>
        <row r="2116">
          <cell r="A2116">
            <v>20006697</v>
          </cell>
          <cell r="B2116" t="str">
            <v>Quarton, Joie</v>
          </cell>
          <cell r="C2116" t="str">
            <v/>
          </cell>
          <cell r="D2116" t="str">
            <v>158 Valleywiew Drive</v>
          </cell>
          <cell r="E2116" t="str">
            <v>Y1A 3C9</v>
          </cell>
          <cell r="F2116" t="str">
            <v>Whitehorse</v>
          </cell>
          <cell r="G2116" t="str">
            <v>CA</v>
          </cell>
          <cell r="H2116" t="str">
            <v>YT</v>
          </cell>
        </row>
        <row r="2117">
          <cell r="A2117">
            <v>20006698</v>
          </cell>
          <cell r="B2117" t="str">
            <v>Hayes, Gary</v>
          </cell>
          <cell r="C2117" t="str">
            <v/>
          </cell>
          <cell r="D2117" t="str">
            <v>4350 72 St NW</v>
          </cell>
          <cell r="E2117" t="str">
            <v>T3B 2L2</v>
          </cell>
          <cell r="F2117" t="str">
            <v>Calgary</v>
          </cell>
          <cell r="G2117" t="str">
            <v>CA</v>
          </cell>
          <cell r="H2117" t="str">
            <v>AB</v>
          </cell>
        </row>
        <row r="2118">
          <cell r="A2118">
            <v>20006699</v>
          </cell>
          <cell r="B2118" t="str">
            <v>Visa Mondial Consulting Ltd.</v>
          </cell>
          <cell r="C2118" t="str">
            <v>Morteza Homapour</v>
          </cell>
          <cell r="D2118" t="str">
            <v>403 - 2030 Marine Drive</v>
          </cell>
          <cell r="E2118" t="str">
            <v>V7P 1V7</v>
          </cell>
          <cell r="F2118" t="str">
            <v>North Vancouver</v>
          </cell>
          <cell r="G2118" t="str">
            <v>CA</v>
          </cell>
          <cell r="H2118" t="str">
            <v>BC</v>
          </cell>
        </row>
        <row r="2119">
          <cell r="A2119">
            <v>20006700</v>
          </cell>
          <cell r="B2119" t="str">
            <v>Hilton Whistler Resort</v>
          </cell>
          <cell r="C2119" t="str">
            <v/>
          </cell>
          <cell r="D2119" t="str">
            <v>4050 Whistler Way</v>
          </cell>
          <cell r="E2119" t="str">
            <v>V0N 1B4</v>
          </cell>
          <cell r="F2119" t="str">
            <v>Whistler</v>
          </cell>
          <cell r="G2119" t="str">
            <v>CA</v>
          </cell>
          <cell r="H2119" t="str">
            <v>BC</v>
          </cell>
        </row>
        <row r="2120">
          <cell r="A2120">
            <v>20006701</v>
          </cell>
          <cell r="B2120" t="str">
            <v>Esprit de Corps</v>
          </cell>
          <cell r="C2120" t="str">
            <v/>
          </cell>
          <cell r="D2120" t="str">
            <v>#204-1066 Somerset St. W.</v>
          </cell>
          <cell r="E2120" t="str">
            <v>K1Y 4T3</v>
          </cell>
          <cell r="F2120" t="str">
            <v>Ottawa</v>
          </cell>
          <cell r="G2120" t="str">
            <v>CA</v>
          </cell>
          <cell r="H2120" t="str">
            <v>ON</v>
          </cell>
        </row>
        <row r="2121">
          <cell r="A2121">
            <v>20006702</v>
          </cell>
          <cell r="B2121" t="str">
            <v>Coaching Circle Inc., The</v>
          </cell>
          <cell r="C2121" t="str">
            <v>Karen Vonkeman</v>
          </cell>
          <cell r="D2121" t="str">
            <v>443 Torrence Rd.</v>
          </cell>
          <cell r="E2121" t="str">
            <v>V9M 3R8</v>
          </cell>
          <cell r="F2121" t="str">
            <v>Comox</v>
          </cell>
          <cell r="G2121" t="str">
            <v>CA</v>
          </cell>
          <cell r="H2121" t="str">
            <v>BC</v>
          </cell>
        </row>
        <row r="2122">
          <cell r="A2122">
            <v>20006704</v>
          </cell>
          <cell r="B2122" t="str">
            <v>Russell, Debra L.</v>
          </cell>
          <cell r="C2122" t="str">
            <v>Debra L. Russell</v>
          </cell>
          <cell r="D2122" t="str">
            <v>228 Scenic Glen Place NW</v>
          </cell>
          <cell r="E2122" t="str">
            <v>T3L 1K3</v>
          </cell>
          <cell r="F2122" t="str">
            <v>Calgary</v>
          </cell>
          <cell r="G2122" t="str">
            <v>CA</v>
          </cell>
          <cell r="H2122" t="str">
            <v>AB</v>
          </cell>
        </row>
        <row r="2123">
          <cell r="A2123">
            <v>20006706</v>
          </cell>
          <cell r="B2123" t="str">
            <v>Canada Life Assurance Company</v>
          </cell>
          <cell r="C2123" t="str">
            <v>Sandra Sparanese</v>
          </cell>
          <cell r="D2123" t="str">
            <v>Policy No.335718 Div 636                1675 Douglas Street, Suite 610</v>
          </cell>
          <cell r="E2123" t="str">
            <v>V8W 2G5</v>
          </cell>
          <cell r="F2123" t="str">
            <v>Victoria</v>
          </cell>
          <cell r="G2123" t="str">
            <v>CA</v>
          </cell>
          <cell r="H2123" t="str">
            <v>BC</v>
          </cell>
        </row>
        <row r="2124">
          <cell r="A2124">
            <v>20006707</v>
          </cell>
          <cell r="B2124" t="str">
            <v>University of Oregon</v>
          </cell>
          <cell r="C2124" t="str">
            <v/>
          </cell>
          <cell r="D2124" t="str">
            <v>1260 University of Oregon</v>
          </cell>
          <cell r="E2124" t="str">
            <v>97403-1260</v>
          </cell>
          <cell r="F2124" t="str">
            <v>Eugene</v>
          </cell>
          <cell r="G2124" t="str">
            <v>US</v>
          </cell>
          <cell r="H2124" t="str">
            <v>OR</v>
          </cell>
        </row>
        <row r="2125">
          <cell r="A2125">
            <v>20006708</v>
          </cell>
          <cell r="B2125" t="str">
            <v>Cascade Fire Protection (2012) Ltd</v>
          </cell>
          <cell r="C2125" t="str">
            <v/>
          </cell>
          <cell r="D2125" t="str">
            <v>6908 West Coast Road</v>
          </cell>
          <cell r="E2125" t="str">
            <v>V9Z 0V1</v>
          </cell>
          <cell r="F2125" t="str">
            <v>Sooke</v>
          </cell>
          <cell r="G2125" t="str">
            <v>CA</v>
          </cell>
          <cell r="H2125" t="str">
            <v>BC</v>
          </cell>
        </row>
        <row r="2126">
          <cell r="A2126">
            <v>20006709</v>
          </cell>
          <cell r="B2126" t="str">
            <v>Roll.Focus. Productions Inc.</v>
          </cell>
          <cell r="C2126" t="str">
            <v>Amanda Eyolfson</v>
          </cell>
          <cell r="D2126" t="str">
            <v>999 Easter Road</v>
          </cell>
          <cell r="E2126" t="str">
            <v>V8X 2Z9</v>
          </cell>
          <cell r="F2126" t="str">
            <v>Victoria</v>
          </cell>
          <cell r="G2126" t="str">
            <v>CA</v>
          </cell>
          <cell r="H2126" t="str">
            <v>BC</v>
          </cell>
        </row>
        <row r="2127">
          <cell r="A2127">
            <v>20006710</v>
          </cell>
          <cell r="B2127" t="str">
            <v>von Freyberg, Burkhard</v>
          </cell>
          <cell r="C2127" t="str">
            <v/>
          </cell>
          <cell r="D2127" t="str">
            <v>Unertlstr 36</v>
          </cell>
          <cell r="E2127" t="str">
            <v/>
          </cell>
          <cell r="F2127" t="str">
            <v>80803 Munich</v>
          </cell>
          <cell r="G2127" t="str">
            <v>DE</v>
          </cell>
          <cell r="H2127" t="str">
            <v>Germany</v>
          </cell>
        </row>
        <row r="2128">
          <cell r="A2128">
            <v>20006711</v>
          </cell>
          <cell r="B2128" t="str">
            <v>Dinter Nursery</v>
          </cell>
          <cell r="C2128" t="str">
            <v/>
          </cell>
          <cell r="D2128" t="str">
            <v>2205 Phipps Rd.</v>
          </cell>
          <cell r="E2128" t="str">
            <v>V9L 6L2</v>
          </cell>
          <cell r="F2128" t="str">
            <v>Duncan</v>
          </cell>
          <cell r="G2128" t="str">
            <v>CA</v>
          </cell>
          <cell r="H2128" t="str">
            <v>BC</v>
          </cell>
        </row>
        <row r="2129">
          <cell r="A2129">
            <v>20006712</v>
          </cell>
          <cell r="B2129" t="str">
            <v>Victoria Stone Design</v>
          </cell>
          <cell r="C2129" t="str">
            <v/>
          </cell>
          <cell r="D2129" t="str">
            <v>PO Box 8025 Victoria Main</v>
          </cell>
          <cell r="E2129" t="str">
            <v>V8W 3R7</v>
          </cell>
          <cell r="F2129" t="str">
            <v>Victoria</v>
          </cell>
          <cell r="G2129" t="str">
            <v>CA</v>
          </cell>
          <cell r="H2129" t="str">
            <v>BC</v>
          </cell>
        </row>
        <row r="2130">
          <cell r="A2130">
            <v>20006713</v>
          </cell>
          <cell r="B2130" t="str">
            <v>Webster, Riley</v>
          </cell>
          <cell r="C2130" t="str">
            <v>Riley Webster</v>
          </cell>
          <cell r="D2130" t="str">
            <v>1195 Kings St.</v>
          </cell>
          <cell r="E2130" t="str">
            <v>V8T 1X6</v>
          </cell>
          <cell r="F2130" t="str">
            <v>Victoria</v>
          </cell>
          <cell r="G2130" t="str">
            <v>CA</v>
          </cell>
          <cell r="H2130" t="str">
            <v>BC</v>
          </cell>
        </row>
        <row r="2131">
          <cell r="A2131">
            <v>20006714</v>
          </cell>
          <cell r="B2131" t="str">
            <v>Limion, Karla</v>
          </cell>
          <cell r="C2131" t="str">
            <v>Karla Limion</v>
          </cell>
          <cell r="D2131" t="str">
            <v>1720 Blair Ave.</v>
          </cell>
          <cell r="E2131" t="str">
            <v>V8N 1M7</v>
          </cell>
          <cell r="F2131" t="str">
            <v>Victoria</v>
          </cell>
          <cell r="G2131" t="str">
            <v>CA</v>
          </cell>
          <cell r="H2131" t="str">
            <v>BC</v>
          </cell>
        </row>
        <row r="2132">
          <cell r="A2132">
            <v>20006716</v>
          </cell>
          <cell r="B2132" t="str">
            <v>Resilience Alliance</v>
          </cell>
          <cell r="C2132" t="str">
            <v/>
          </cell>
          <cell r="D2132" t="str">
            <v>Biology Dept. Box 111                   Acadia University</v>
          </cell>
          <cell r="E2132" t="str">
            <v>B4P 2R6</v>
          </cell>
          <cell r="F2132" t="str">
            <v>Wolfville</v>
          </cell>
          <cell r="G2132" t="str">
            <v>CA</v>
          </cell>
          <cell r="H2132" t="str">
            <v>NS</v>
          </cell>
        </row>
        <row r="2133">
          <cell r="A2133">
            <v>20006717</v>
          </cell>
          <cell r="B2133" t="str">
            <v>Simon Fraser University - Student Services</v>
          </cell>
          <cell r="C2133" t="str">
            <v>Eueinie Ko</v>
          </cell>
          <cell r="D2133" t="str">
            <v>Student Accounts                        3200 Maggie Benston Centre              8888 University Dr.</v>
          </cell>
          <cell r="E2133" t="str">
            <v>V5A 1S6</v>
          </cell>
          <cell r="F2133" t="str">
            <v>Burnaby</v>
          </cell>
          <cell r="G2133" t="str">
            <v>CA</v>
          </cell>
          <cell r="H2133" t="str">
            <v>BC</v>
          </cell>
        </row>
        <row r="2134">
          <cell r="A2134">
            <v>20006718</v>
          </cell>
          <cell r="B2134" t="str">
            <v>Grad Dreams Education Consulting Pvt. Ltd.</v>
          </cell>
          <cell r="C2134" t="str">
            <v>Sunit Survase</v>
          </cell>
          <cell r="D2134" t="str">
            <v>205, Falcon Court, Hari Om Nagar, Mulund</v>
          </cell>
          <cell r="E2134" t="str">
            <v>4000604</v>
          </cell>
          <cell r="F2134" t="str">
            <v>Mumbai</v>
          </cell>
          <cell r="G2134" t="str">
            <v>IN</v>
          </cell>
          <cell r="H2134" t="str">
            <v>India</v>
          </cell>
        </row>
        <row r="2135">
          <cell r="A2135">
            <v>20006719</v>
          </cell>
          <cell r="B2135" t="str">
            <v>Macropus Global Immigration &amp; Visa Services</v>
          </cell>
          <cell r="C2135" t="str">
            <v>Santo Paul</v>
          </cell>
          <cell r="D2135" t="str">
            <v>107-1595 McKenzie Ave</v>
          </cell>
          <cell r="E2135" t="str">
            <v>V8N 1A4</v>
          </cell>
          <cell r="F2135" t="str">
            <v>Victoria</v>
          </cell>
          <cell r="G2135" t="str">
            <v>CA</v>
          </cell>
          <cell r="H2135" t="str">
            <v>BC</v>
          </cell>
        </row>
        <row r="2136">
          <cell r="A2136">
            <v>20006720</v>
          </cell>
          <cell r="B2136" t="str">
            <v>Chinyema, Chido Chinyani</v>
          </cell>
          <cell r="C2136" t="str">
            <v/>
          </cell>
          <cell r="D2136" t="str">
            <v>306-323 Michigan St.</v>
          </cell>
          <cell r="E2136" t="str">
            <v>V8V 1R6</v>
          </cell>
          <cell r="F2136" t="str">
            <v>Victoria</v>
          </cell>
          <cell r="G2136" t="str">
            <v>CA</v>
          </cell>
          <cell r="H2136" t="str">
            <v>BC</v>
          </cell>
        </row>
        <row r="2137">
          <cell r="A2137">
            <v>20006721</v>
          </cell>
          <cell r="B2137" t="str">
            <v>Number 41 Media Corporation</v>
          </cell>
          <cell r="C2137" t="str">
            <v>Charles Haigh</v>
          </cell>
          <cell r="D2137" t="str">
            <v>101-612 View Street</v>
          </cell>
          <cell r="E2137" t="str">
            <v>V8W 1J5</v>
          </cell>
          <cell r="F2137" t="str">
            <v>Victoria</v>
          </cell>
          <cell r="G2137" t="str">
            <v>CA</v>
          </cell>
          <cell r="H2137" t="str">
            <v>BC</v>
          </cell>
        </row>
        <row r="2138">
          <cell r="A2138">
            <v>20006722</v>
          </cell>
          <cell r="B2138" t="str">
            <v>British Council, Singapore</v>
          </cell>
          <cell r="C2138" t="str">
            <v>Robert Morales</v>
          </cell>
          <cell r="D2138" t="str">
            <v>30 Napier Rd.</v>
          </cell>
          <cell r="E2138" t="str">
            <v/>
          </cell>
          <cell r="F2138" t="str">
            <v>Singapore 258509</v>
          </cell>
          <cell r="G2138" t="str">
            <v>SG</v>
          </cell>
          <cell r="H2138" t="str">
            <v/>
          </cell>
        </row>
        <row r="2139">
          <cell r="A2139">
            <v>20006723</v>
          </cell>
          <cell r="B2139" t="str">
            <v>Knight, Jonathan</v>
          </cell>
          <cell r="C2139" t="str">
            <v>Jonathan Knight</v>
          </cell>
          <cell r="D2139" t="str">
            <v>1111 Finlayson St.</v>
          </cell>
          <cell r="E2139" t="str">
            <v>V8T 2T8</v>
          </cell>
          <cell r="F2139" t="str">
            <v>Victoria</v>
          </cell>
          <cell r="G2139" t="str">
            <v>CA</v>
          </cell>
          <cell r="H2139" t="str">
            <v>BC</v>
          </cell>
        </row>
        <row r="2140">
          <cell r="A2140">
            <v>20006725</v>
          </cell>
          <cell r="B2140" t="str">
            <v>Marlatt, Vicki</v>
          </cell>
          <cell r="C2140" t="str">
            <v/>
          </cell>
          <cell r="D2140" t="str">
            <v>1663-14 Ave. East</v>
          </cell>
          <cell r="E2140" t="str">
            <v>V5N 2C9</v>
          </cell>
          <cell r="F2140" t="str">
            <v>Vancouver</v>
          </cell>
          <cell r="G2140" t="str">
            <v>CA</v>
          </cell>
          <cell r="H2140" t="str">
            <v>BC</v>
          </cell>
        </row>
        <row r="2141">
          <cell r="A2141">
            <v>20006726</v>
          </cell>
          <cell r="B2141" t="str">
            <v>BC Black History Awareness Society</v>
          </cell>
          <cell r="C2141" t="str">
            <v/>
          </cell>
          <cell r="D2141" t="str">
            <v>987 Seapearl Pl.</v>
          </cell>
          <cell r="E2141" t="str">
            <v>V8Y 2X4</v>
          </cell>
          <cell r="F2141" t="str">
            <v>Victoria</v>
          </cell>
          <cell r="G2141" t="str">
            <v>CA</v>
          </cell>
          <cell r="H2141" t="str">
            <v>BC</v>
          </cell>
        </row>
        <row r="2142">
          <cell r="A2142">
            <v>20006727</v>
          </cell>
          <cell r="B2142" t="str">
            <v>Senft, Kylie</v>
          </cell>
          <cell r="C2142" t="str">
            <v>Kylie Senft</v>
          </cell>
          <cell r="D2142" t="str">
            <v>2860 Knotty Pine Rd.</v>
          </cell>
          <cell r="E2142" t="str">
            <v>V9B 3Z5</v>
          </cell>
          <cell r="F2142" t="str">
            <v>Victoria</v>
          </cell>
          <cell r="G2142" t="str">
            <v>CA</v>
          </cell>
          <cell r="H2142" t="str">
            <v>BC</v>
          </cell>
        </row>
        <row r="2143">
          <cell r="A2143">
            <v>20006728</v>
          </cell>
          <cell r="B2143" t="str">
            <v>Indio Inn Hotel</v>
          </cell>
          <cell r="C2143" t="str">
            <v/>
          </cell>
          <cell r="D2143" t="str">
            <v/>
          </cell>
          <cell r="E2143" t="str">
            <v/>
          </cell>
          <cell r="F2143" t="str">
            <v/>
          </cell>
          <cell r="G2143" t="str">
            <v>EC</v>
          </cell>
          <cell r="H2143" t="str">
            <v/>
          </cell>
        </row>
        <row r="2144">
          <cell r="A2144">
            <v>20006729</v>
          </cell>
          <cell r="B2144" t="str">
            <v>Inspiricity Consulting</v>
          </cell>
          <cell r="C2144" t="str">
            <v>Donna Elaine Horn</v>
          </cell>
          <cell r="D2144" t="str">
            <v>9542 Jura Rd.</v>
          </cell>
          <cell r="E2144" t="str">
            <v>V8L 5G8</v>
          </cell>
          <cell r="F2144" t="str">
            <v>North Saanich</v>
          </cell>
          <cell r="G2144" t="str">
            <v>CA</v>
          </cell>
          <cell r="H2144" t="str">
            <v>BC</v>
          </cell>
        </row>
        <row r="2145">
          <cell r="A2145">
            <v>20006730</v>
          </cell>
          <cell r="B2145" t="str">
            <v>Orr, Anthony</v>
          </cell>
          <cell r="C2145" t="str">
            <v/>
          </cell>
          <cell r="D2145" t="str">
            <v>15841-26 Ave NE</v>
          </cell>
          <cell r="E2145" t="str">
            <v>98155</v>
          </cell>
          <cell r="F2145" t="str">
            <v>Shoreline</v>
          </cell>
          <cell r="G2145" t="str">
            <v>US</v>
          </cell>
          <cell r="H2145" t="str">
            <v>WA</v>
          </cell>
        </row>
        <row r="2146">
          <cell r="A2146">
            <v>20006731</v>
          </cell>
          <cell r="B2146" t="str">
            <v>Dolly Worldwide Trades Inc.</v>
          </cell>
          <cell r="C2146" t="str">
            <v/>
          </cell>
          <cell r="D2146" t="str">
            <v>#160-11120 Bridgeport Rd.</v>
          </cell>
          <cell r="E2146" t="str">
            <v>V6X 1T2</v>
          </cell>
          <cell r="F2146" t="str">
            <v>Richmond</v>
          </cell>
          <cell r="G2146" t="str">
            <v>CA</v>
          </cell>
          <cell r="H2146" t="str">
            <v>BC</v>
          </cell>
        </row>
        <row r="2147">
          <cell r="A2147">
            <v>20006732</v>
          </cell>
          <cell r="B2147" t="str">
            <v>Savage, Robert</v>
          </cell>
          <cell r="C2147" t="str">
            <v/>
          </cell>
          <cell r="D2147" t="str">
            <v>124 Sandpiper Pl.</v>
          </cell>
          <cell r="E2147" t="str">
            <v>V8K 2W5</v>
          </cell>
          <cell r="F2147" t="str">
            <v>Salt Spring Island</v>
          </cell>
          <cell r="G2147" t="str">
            <v>CA</v>
          </cell>
          <cell r="H2147" t="str">
            <v>BC</v>
          </cell>
        </row>
        <row r="2148">
          <cell r="A2148">
            <v>20006733</v>
          </cell>
          <cell r="B2148" t="str">
            <v>Kennedy, Alan</v>
          </cell>
          <cell r="C2148" t="str">
            <v/>
          </cell>
          <cell r="D2148" t="str">
            <v>Site 12, Box 7, RR2</v>
          </cell>
          <cell r="E2148" t="str">
            <v>T4C 1A2</v>
          </cell>
          <cell r="F2148" t="str">
            <v>Cochrane</v>
          </cell>
          <cell r="G2148" t="str">
            <v>CA</v>
          </cell>
          <cell r="H2148" t="str">
            <v>AB</v>
          </cell>
        </row>
        <row r="2149">
          <cell r="A2149">
            <v>20006734</v>
          </cell>
          <cell r="B2149" t="str">
            <v>Gailer, Juergen</v>
          </cell>
          <cell r="C2149" t="str">
            <v/>
          </cell>
          <cell r="D2149" t="str">
            <v>367 Tuscany Valley View NW</v>
          </cell>
          <cell r="E2149" t="str">
            <v>T3L 2L5</v>
          </cell>
          <cell r="F2149" t="str">
            <v>Calgary</v>
          </cell>
          <cell r="G2149" t="str">
            <v>CA</v>
          </cell>
          <cell r="H2149" t="str">
            <v>AB</v>
          </cell>
        </row>
        <row r="2150">
          <cell r="A2150">
            <v>20006735</v>
          </cell>
          <cell r="B2150" t="str">
            <v>Humphries, Murray</v>
          </cell>
          <cell r="C2150" t="str">
            <v>Murray Humphries</v>
          </cell>
          <cell r="D2150" t="str">
            <v>21111 Lakeshore Rd</v>
          </cell>
          <cell r="E2150" t="str">
            <v>H9X 3V9</v>
          </cell>
          <cell r="F2150" t="str">
            <v>Ste-Anne-de-Bellevue</v>
          </cell>
          <cell r="G2150" t="str">
            <v>CA</v>
          </cell>
          <cell r="H2150" t="str">
            <v>QC</v>
          </cell>
        </row>
        <row r="2151">
          <cell r="A2151">
            <v>20006736</v>
          </cell>
          <cell r="B2151" t="str">
            <v>Morreall, John</v>
          </cell>
          <cell r="C2151" t="str">
            <v/>
          </cell>
          <cell r="D2151" t="str">
            <v>7 Auburndale Dr.</v>
          </cell>
          <cell r="E2151" t="str">
            <v>14534</v>
          </cell>
          <cell r="F2151" t="str">
            <v>Pittsford</v>
          </cell>
          <cell r="G2151" t="str">
            <v>US</v>
          </cell>
          <cell r="H2151" t="str">
            <v>NY</v>
          </cell>
        </row>
        <row r="2152">
          <cell r="A2152">
            <v>20006737</v>
          </cell>
          <cell r="B2152" t="str">
            <v>Jung, Owen</v>
          </cell>
          <cell r="C2152" t="str">
            <v>Owen Jung</v>
          </cell>
          <cell r="D2152" t="str">
            <v>11724 - 26 Avenue  NW</v>
          </cell>
          <cell r="E2152" t="str">
            <v>T6J 3R5</v>
          </cell>
          <cell r="F2152" t="str">
            <v>Edmonton</v>
          </cell>
          <cell r="G2152" t="str">
            <v>CA</v>
          </cell>
          <cell r="H2152" t="str">
            <v>AB</v>
          </cell>
        </row>
        <row r="2153">
          <cell r="A2153">
            <v>20006738</v>
          </cell>
          <cell r="B2153" t="str">
            <v>Canada-Japan Society of BC</v>
          </cell>
          <cell r="C2153" t="str">
            <v>Russell T Mark</v>
          </cell>
          <cell r="D2153" t="str">
            <v>c/o #1160 - 595 Howe St.</v>
          </cell>
          <cell r="E2153" t="str">
            <v>V6C 2T5</v>
          </cell>
          <cell r="F2153" t="str">
            <v>Vancouver</v>
          </cell>
          <cell r="G2153" t="str">
            <v>CA</v>
          </cell>
          <cell r="H2153" t="str">
            <v>BC</v>
          </cell>
        </row>
        <row r="2154">
          <cell r="A2154">
            <v>20006739</v>
          </cell>
          <cell r="B2154" t="str">
            <v>Samadi, Talieh</v>
          </cell>
          <cell r="C2154" t="str">
            <v>Talieh Samadi</v>
          </cell>
          <cell r="D2154" t="str">
            <v>1044 Sluggett Road</v>
          </cell>
          <cell r="E2154" t="str">
            <v>V8M 1J1</v>
          </cell>
          <cell r="F2154" t="str">
            <v>Brentwood Bay</v>
          </cell>
          <cell r="G2154" t="str">
            <v>CA</v>
          </cell>
          <cell r="H2154" t="str">
            <v>BC</v>
          </cell>
        </row>
        <row r="2155">
          <cell r="A2155">
            <v>20006740</v>
          </cell>
          <cell r="B2155" t="str">
            <v>Jobanputra, Deepesh</v>
          </cell>
          <cell r="C2155" t="str">
            <v/>
          </cell>
          <cell r="D2155" t="str">
            <v>#104 - 252 Gorge Rd. East</v>
          </cell>
          <cell r="E2155" t="str">
            <v>V9A 6W3</v>
          </cell>
          <cell r="F2155" t="str">
            <v>Victoria</v>
          </cell>
          <cell r="G2155" t="str">
            <v>CA</v>
          </cell>
          <cell r="H2155" t="str">
            <v>BC</v>
          </cell>
        </row>
        <row r="2156">
          <cell r="A2156">
            <v>20006741</v>
          </cell>
          <cell r="B2156" t="str">
            <v>Capital Investment Network</v>
          </cell>
          <cell r="C2156" t="str">
            <v/>
          </cell>
          <cell r="D2156" t="str">
            <v>#300-517 Fort St.</v>
          </cell>
          <cell r="E2156" t="str">
            <v>V8W 1E7</v>
          </cell>
          <cell r="F2156" t="str">
            <v>Victoria</v>
          </cell>
          <cell r="G2156" t="str">
            <v>CA</v>
          </cell>
          <cell r="H2156" t="str">
            <v>BC</v>
          </cell>
        </row>
        <row r="2157">
          <cell r="A2157">
            <v>20006742</v>
          </cell>
          <cell r="B2157" t="str">
            <v>Light My Fire Sweden Inc.</v>
          </cell>
          <cell r="C2157" t="str">
            <v/>
          </cell>
          <cell r="D2157" t="str">
            <v>#2120 - 2 Bloor St. West</v>
          </cell>
          <cell r="E2157" t="str">
            <v>M4W 3E2</v>
          </cell>
          <cell r="F2157" t="str">
            <v>Toronto</v>
          </cell>
          <cell r="G2157" t="str">
            <v>CA</v>
          </cell>
          <cell r="H2157" t="str">
            <v>ON</v>
          </cell>
        </row>
        <row r="2158">
          <cell r="A2158">
            <v>20006743</v>
          </cell>
          <cell r="B2158" t="str">
            <v>Quocksister, Fabian</v>
          </cell>
          <cell r="C2158" t="str">
            <v/>
          </cell>
          <cell r="D2158" t="str">
            <v>233A Hampton Rd.</v>
          </cell>
          <cell r="E2158" t="str">
            <v>V8Z 1H2</v>
          </cell>
          <cell r="F2158" t="str">
            <v>Victoria</v>
          </cell>
          <cell r="G2158" t="str">
            <v>CA</v>
          </cell>
          <cell r="H2158" t="str">
            <v>BC</v>
          </cell>
        </row>
        <row r="2159">
          <cell r="A2159">
            <v>20006744</v>
          </cell>
          <cell r="B2159" t="str">
            <v>Freer, Janet Amber</v>
          </cell>
          <cell r="C2159" t="str">
            <v>Janet Amber Freer</v>
          </cell>
          <cell r="D2159" t="str">
            <v>48-4714 Muir Road</v>
          </cell>
          <cell r="E2159" t="str">
            <v>V9N 8Z6</v>
          </cell>
          <cell r="F2159" t="str">
            <v>Courtenay</v>
          </cell>
          <cell r="G2159" t="str">
            <v>CA</v>
          </cell>
          <cell r="H2159" t="str">
            <v>BC</v>
          </cell>
        </row>
        <row r="2160">
          <cell r="A2160">
            <v>20006745</v>
          </cell>
          <cell r="B2160" t="str">
            <v>University of Saskatchewan, HR</v>
          </cell>
          <cell r="C2160" t="str">
            <v/>
          </cell>
          <cell r="D2160" t="str">
            <v>E140 Administration Bldg.               105 Administration Pl.</v>
          </cell>
          <cell r="E2160" t="str">
            <v>S7N 5A2</v>
          </cell>
          <cell r="F2160" t="str">
            <v>Saskatoon</v>
          </cell>
          <cell r="G2160" t="str">
            <v>CA</v>
          </cell>
          <cell r="H2160" t="str">
            <v>SK</v>
          </cell>
        </row>
        <row r="2161">
          <cell r="A2161">
            <v>20006746</v>
          </cell>
          <cell r="B2161" t="str">
            <v>Kalyan Studios</v>
          </cell>
          <cell r="C2161" t="str">
            <v/>
          </cell>
          <cell r="D2161" t="str">
            <v>2682 Myra Place</v>
          </cell>
          <cell r="E2161" t="str">
            <v>V9B 5S3</v>
          </cell>
          <cell r="F2161" t="str">
            <v>Victoria</v>
          </cell>
          <cell r="G2161" t="str">
            <v>CA</v>
          </cell>
          <cell r="H2161" t="str">
            <v>BC</v>
          </cell>
        </row>
        <row r="2162">
          <cell r="A2162">
            <v>20006747</v>
          </cell>
          <cell r="B2162" t="str">
            <v>Portage College</v>
          </cell>
          <cell r="C2162" t="str">
            <v/>
          </cell>
          <cell r="D2162" t="str">
            <v>Box 417                                 9531-94 Ave.</v>
          </cell>
          <cell r="E2162" t="str">
            <v>T0A 2C0</v>
          </cell>
          <cell r="F2162" t="str">
            <v>Lac La Biche</v>
          </cell>
          <cell r="G2162" t="str">
            <v>CA</v>
          </cell>
          <cell r="H2162" t="str">
            <v>AB</v>
          </cell>
        </row>
        <row r="2163">
          <cell r="A2163">
            <v>20006748</v>
          </cell>
          <cell r="B2163" t="str">
            <v>MPDA Specification Services Inc.</v>
          </cell>
          <cell r="C2163" t="str">
            <v/>
          </cell>
          <cell r="D2163" t="str">
            <v>2800 Ingleton Ave</v>
          </cell>
          <cell r="E2163" t="str">
            <v>V5C 6G7</v>
          </cell>
          <cell r="F2163" t="str">
            <v>Burnaby</v>
          </cell>
          <cell r="G2163" t="str">
            <v>CA</v>
          </cell>
          <cell r="H2163" t="str">
            <v>BC</v>
          </cell>
        </row>
        <row r="2164">
          <cell r="A2164">
            <v>20006749</v>
          </cell>
          <cell r="B2164" t="str">
            <v>Pacific Commercial Interiors Ltd.</v>
          </cell>
          <cell r="C2164" t="str">
            <v/>
          </cell>
          <cell r="D2164" t="str">
            <v>3035 Sarah Drive</v>
          </cell>
          <cell r="E2164" t="str">
            <v>V9Z 0J5</v>
          </cell>
          <cell r="F2164" t="str">
            <v>Sooke</v>
          </cell>
          <cell r="G2164" t="str">
            <v>CA</v>
          </cell>
          <cell r="H2164" t="str">
            <v>BC</v>
          </cell>
        </row>
        <row r="2165">
          <cell r="A2165">
            <v>20006750</v>
          </cell>
          <cell r="B2165" t="str">
            <v>Milen, Robert</v>
          </cell>
          <cell r="C2165" t="str">
            <v>Robert Milen</v>
          </cell>
          <cell r="D2165" t="str">
            <v>10-70 Dallas Rd</v>
          </cell>
          <cell r="E2165" t="str">
            <v>V8V 1A2</v>
          </cell>
          <cell r="F2165" t="str">
            <v>Victoria</v>
          </cell>
          <cell r="G2165" t="str">
            <v>CA</v>
          </cell>
          <cell r="H2165" t="str">
            <v>BC</v>
          </cell>
        </row>
        <row r="2166">
          <cell r="A2166">
            <v>20006751</v>
          </cell>
          <cell r="B2166" t="str">
            <v>NRA Solutions</v>
          </cell>
          <cell r="C2166" t="str">
            <v/>
          </cell>
          <cell r="D2166" t="str">
            <v>29394 Network Pl.</v>
          </cell>
          <cell r="E2166" t="str">
            <v>60673 1293</v>
          </cell>
          <cell r="F2166" t="str">
            <v>Chicago</v>
          </cell>
          <cell r="G2166" t="str">
            <v>US</v>
          </cell>
          <cell r="H2166" t="str">
            <v>IL</v>
          </cell>
        </row>
        <row r="2167">
          <cell r="A2167">
            <v>20006752</v>
          </cell>
          <cell r="B2167" t="str">
            <v>Fisher Resource Efficiency Solutions Co. Ltd.</v>
          </cell>
          <cell r="C2167" t="str">
            <v/>
          </cell>
          <cell r="D2167" t="str">
            <v>1134 Dallas Rd.</v>
          </cell>
          <cell r="E2167" t="str">
            <v>V8V 1B9</v>
          </cell>
          <cell r="F2167" t="str">
            <v>Victoria</v>
          </cell>
          <cell r="G2167" t="str">
            <v>CA</v>
          </cell>
          <cell r="H2167" t="str">
            <v>BC</v>
          </cell>
        </row>
        <row r="2168">
          <cell r="A2168">
            <v>20006753</v>
          </cell>
          <cell r="B2168" t="str">
            <v>Huang, Dr. Kuo</v>
          </cell>
          <cell r="C2168" t="str">
            <v/>
          </cell>
          <cell r="D2168" t="str">
            <v>Rm 3-2-1102                             No. 1 Yangzhuang Beiyuan Tongzhou</v>
          </cell>
          <cell r="E2168" t="str">
            <v/>
          </cell>
          <cell r="F2168" t="str">
            <v>Beijing</v>
          </cell>
          <cell r="G2168" t="str">
            <v>CN</v>
          </cell>
          <cell r="H2168" t="str">
            <v>China</v>
          </cell>
        </row>
        <row r="2169">
          <cell r="A2169">
            <v>20006754</v>
          </cell>
          <cell r="B2169" t="str">
            <v>Abbas, Zain</v>
          </cell>
          <cell r="C2169" t="str">
            <v/>
          </cell>
          <cell r="D2169" t="str">
            <v>1421 Simon Rd.</v>
          </cell>
          <cell r="E2169" t="str">
            <v>V8X 3G9</v>
          </cell>
          <cell r="F2169" t="str">
            <v>Victoria</v>
          </cell>
          <cell r="G2169" t="str">
            <v>CA</v>
          </cell>
          <cell r="H2169" t="str">
            <v>BC</v>
          </cell>
        </row>
        <row r="2170">
          <cell r="A2170">
            <v>20006755</v>
          </cell>
          <cell r="B2170" t="str">
            <v>Webler, Thomas</v>
          </cell>
          <cell r="C2170" t="str">
            <v/>
          </cell>
          <cell r="D2170" t="str">
            <v>111 Zerah Fiske Rd.</v>
          </cell>
          <cell r="E2170" t="str">
            <v>01370</v>
          </cell>
          <cell r="F2170" t="str">
            <v>Shelburne Falls</v>
          </cell>
          <cell r="G2170" t="str">
            <v>US</v>
          </cell>
          <cell r="H2170" t="str">
            <v>Mass</v>
          </cell>
        </row>
        <row r="2171">
          <cell r="A2171">
            <v>20006756</v>
          </cell>
          <cell r="B2171" t="str">
            <v>EduKudu Ltd</v>
          </cell>
          <cell r="C2171" t="str">
            <v/>
          </cell>
          <cell r="D2171" t="str">
            <v>Platf9rm Hove Town Hall                 Tisbury Rd</v>
          </cell>
          <cell r="E2171" t="str">
            <v>BN3 3BQ</v>
          </cell>
          <cell r="F2171" t="str">
            <v>Hove</v>
          </cell>
          <cell r="G2171" t="str">
            <v>GB</v>
          </cell>
          <cell r="H2171" t="str">
            <v>UK</v>
          </cell>
        </row>
        <row r="2172">
          <cell r="A2172">
            <v>20006757</v>
          </cell>
          <cell r="B2172" t="str">
            <v>Zhang, Bochao</v>
          </cell>
          <cell r="C2172" t="str">
            <v/>
          </cell>
          <cell r="D2172" t="str">
            <v>c/o Royal Roads University</v>
          </cell>
          <cell r="E2172" t="str">
            <v/>
          </cell>
          <cell r="F2172" t="str">
            <v>Victoria</v>
          </cell>
          <cell r="G2172" t="str">
            <v>CA</v>
          </cell>
          <cell r="H2172" t="str">
            <v>BC</v>
          </cell>
        </row>
        <row r="2173">
          <cell r="A2173">
            <v>20006759</v>
          </cell>
          <cell r="B2173" t="str">
            <v>Canaan Site Furnishings</v>
          </cell>
          <cell r="C2173" t="str">
            <v/>
          </cell>
          <cell r="D2173" t="str">
            <v>Unit 3 - 140 Bentley St.</v>
          </cell>
          <cell r="E2173" t="str">
            <v>L3R 3L2</v>
          </cell>
          <cell r="F2173" t="str">
            <v>Markham</v>
          </cell>
          <cell r="G2173" t="str">
            <v>CA</v>
          </cell>
          <cell r="H2173" t="str">
            <v>ON</v>
          </cell>
        </row>
        <row r="2174">
          <cell r="A2174">
            <v>20006760</v>
          </cell>
          <cell r="B2174" t="str">
            <v>Khorasgani, Negar Abedi</v>
          </cell>
          <cell r="C2174" t="str">
            <v/>
          </cell>
          <cell r="D2174" t="str">
            <v>2056A Sooke Rd.</v>
          </cell>
          <cell r="E2174" t="str">
            <v>V9B 1W3</v>
          </cell>
          <cell r="F2174" t="str">
            <v>Victoria</v>
          </cell>
          <cell r="G2174" t="str">
            <v>CA</v>
          </cell>
          <cell r="H2174" t="str">
            <v>BC</v>
          </cell>
        </row>
        <row r="2175">
          <cell r="A2175">
            <v>20006762</v>
          </cell>
          <cell r="B2175" t="str">
            <v>Mulcahy, Jill</v>
          </cell>
          <cell r="C2175" t="str">
            <v/>
          </cell>
          <cell r="D2175" t="str">
            <v>PO Box 9</v>
          </cell>
          <cell r="E2175" t="str">
            <v>X0E 1R0</v>
          </cell>
          <cell r="F2175" t="str">
            <v>Gameti</v>
          </cell>
          <cell r="G2175" t="str">
            <v>CA</v>
          </cell>
          <cell r="H2175" t="str">
            <v>NT</v>
          </cell>
        </row>
        <row r="2176">
          <cell r="A2176">
            <v>20006763</v>
          </cell>
          <cell r="B2176" t="str">
            <v>Columbia Basin Environmental Education Network (CBEEN)</v>
          </cell>
          <cell r="C2176" t="str">
            <v/>
          </cell>
          <cell r="D2176" t="str">
            <v>Box 46</v>
          </cell>
          <cell r="E2176" t="str">
            <v>V0A 1K0</v>
          </cell>
          <cell r="F2176" t="str">
            <v>Invermere</v>
          </cell>
          <cell r="G2176" t="str">
            <v>CA</v>
          </cell>
          <cell r="H2176" t="str">
            <v>BC</v>
          </cell>
        </row>
        <row r="2177">
          <cell r="A2177">
            <v>20006764</v>
          </cell>
          <cell r="B2177" t="str">
            <v>Abichahine, Carla</v>
          </cell>
          <cell r="C2177" t="str">
            <v>Carla Abichahine</v>
          </cell>
          <cell r="D2177" t="str">
            <v>3460 W 8th Ave</v>
          </cell>
          <cell r="E2177" t="str">
            <v>V6R 1Y5</v>
          </cell>
          <cell r="F2177" t="str">
            <v>Vancouver</v>
          </cell>
          <cell r="G2177" t="str">
            <v>CA</v>
          </cell>
          <cell r="H2177" t="str">
            <v>BC</v>
          </cell>
        </row>
        <row r="2178">
          <cell r="A2178">
            <v>20006765</v>
          </cell>
          <cell r="B2178" t="str">
            <v>Kurek, Doug</v>
          </cell>
          <cell r="C2178" t="str">
            <v/>
          </cell>
          <cell r="D2178" t="str">
            <v>2328 Bedford Ave.</v>
          </cell>
          <cell r="E2178" t="str">
            <v>S4N 0G9</v>
          </cell>
          <cell r="F2178" t="str">
            <v>Regina</v>
          </cell>
          <cell r="G2178" t="str">
            <v>CA</v>
          </cell>
          <cell r="H2178" t="str">
            <v>SK</v>
          </cell>
        </row>
        <row r="2179">
          <cell r="A2179">
            <v>20006766</v>
          </cell>
          <cell r="B2179" t="str">
            <v>Dynamic Rescue Training Ltd.</v>
          </cell>
          <cell r="C2179" t="str">
            <v/>
          </cell>
          <cell r="D2179" t="str">
            <v>63A Clipper St.</v>
          </cell>
          <cell r="E2179" t="str">
            <v>V3K 6X2</v>
          </cell>
          <cell r="F2179" t="str">
            <v>Coquitlam</v>
          </cell>
          <cell r="G2179" t="str">
            <v>CA</v>
          </cell>
          <cell r="H2179" t="str">
            <v>BC</v>
          </cell>
        </row>
        <row r="2180">
          <cell r="A2180">
            <v>20006767</v>
          </cell>
          <cell r="B2180" t="str">
            <v>Rodriguez, Karen Bujan</v>
          </cell>
          <cell r="C2180" t="str">
            <v>Karen Bujan Rodriguez</v>
          </cell>
          <cell r="D2180" t="str">
            <v>305-290 Wilfert Rd.</v>
          </cell>
          <cell r="E2180" t="str">
            <v>V9C 0H6</v>
          </cell>
          <cell r="F2180" t="str">
            <v>Victoria</v>
          </cell>
          <cell r="G2180" t="str">
            <v>CA</v>
          </cell>
          <cell r="H2180" t="str">
            <v>BC</v>
          </cell>
        </row>
        <row r="2181">
          <cell r="A2181">
            <v>20006768</v>
          </cell>
          <cell r="B2181" t="str">
            <v>Hao, Yun</v>
          </cell>
          <cell r="C2181" t="str">
            <v/>
          </cell>
          <cell r="D2181" t="str">
            <v>2842 Acacia Dr.</v>
          </cell>
          <cell r="E2181" t="str">
            <v>V9B 2C3</v>
          </cell>
          <cell r="F2181" t="str">
            <v>Victoria</v>
          </cell>
          <cell r="G2181" t="str">
            <v>CA</v>
          </cell>
          <cell r="H2181" t="str">
            <v>BC</v>
          </cell>
        </row>
        <row r="2182">
          <cell r="A2182">
            <v>20006770</v>
          </cell>
          <cell r="B2182" t="str">
            <v>Workers Compensation Board of Manitoba</v>
          </cell>
          <cell r="C2182" t="str">
            <v/>
          </cell>
          <cell r="D2182" t="str">
            <v>333 Broadway</v>
          </cell>
          <cell r="E2182" t="str">
            <v>R3C 4W3</v>
          </cell>
          <cell r="F2182" t="str">
            <v>Winnipeg</v>
          </cell>
          <cell r="G2182" t="str">
            <v>CA</v>
          </cell>
          <cell r="H2182" t="str">
            <v>MB</v>
          </cell>
        </row>
        <row r="2183">
          <cell r="A2183">
            <v>20006771</v>
          </cell>
          <cell r="B2183" t="str">
            <v>Western Oil Services</v>
          </cell>
          <cell r="C2183" t="str">
            <v/>
          </cell>
          <cell r="D2183" t="str">
            <v>19840-57A Ave.</v>
          </cell>
          <cell r="E2183" t="str">
            <v>V3A 6G6</v>
          </cell>
          <cell r="F2183" t="str">
            <v>Langley</v>
          </cell>
          <cell r="G2183" t="str">
            <v>CA</v>
          </cell>
          <cell r="H2183" t="str">
            <v>BC</v>
          </cell>
        </row>
        <row r="2184">
          <cell r="A2184">
            <v>20006772</v>
          </cell>
          <cell r="B2184" t="str">
            <v>McKinnon, Alexia</v>
          </cell>
          <cell r="C2184" t="str">
            <v/>
          </cell>
          <cell r="D2184" t="str">
            <v>68 Ridge Rd.</v>
          </cell>
          <cell r="E2184" t="str">
            <v>T1W 1G6</v>
          </cell>
          <cell r="F2184" t="str">
            <v>Canmore</v>
          </cell>
          <cell r="G2184" t="str">
            <v>CA</v>
          </cell>
          <cell r="H2184" t="str">
            <v>AB</v>
          </cell>
        </row>
        <row r="2185">
          <cell r="A2185">
            <v>20006773</v>
          </cell>
          <cell r="B2185" t="str">
            <v>VanHatten, Bonnie</v>
          </cell>
          <cell r="C2185" t="str">
            <v/>
          </cell>
          <cell r="D2185" t="str">
            <v>#103-4871-221 St.</v>
          </cell>
          <cell r="E2185" t="str">
            <v>V3A 0J5</v>
          </cell>
          <cell r="F2185" t="str">
            <v>Langley</v>
          </cell>
          <cell r="G2185" t="str">
            <v>CA</v>
          </cell>
          <cell r="H2185" t="str">
            <v>BC</v>
          </cell>
        </row>
        <row r="2186">
          <cell r="A2186">
            <v>20006774</v>
          </cell>
          <cell r="B2186" t="str">
            <v>Pattullo, Ian</v>
          </cell>
          <cell r="C2186" t="str">
            <v/>
          </cell>
          <cell r="D2186" t="str">
            <v>523 Crestwood Court</v>
          </cell>
          <cell r="E2186" t="str">
            <v>V9B 6J3</v>
          </cell>
          <cell r="F2186" t="str">
            <v>Victoria</v>
          </cell>
          <cell r="G2186" t="str">
            <v>CA</v>
          </cell>
          <cell r="H2186" t="str">
            <v>BC</v>
          </cell>
        </row>
        <row r="2187">
          <cell r="A2187">
            <v>20006776</v>
          </cell>
          <cell r="B2187" t="str">
            <v>Henstra, Daniel</v>
          </cell>
          <cell r="C2187" t="str">
            <v>Daniel Henstra</v>
          </cell>
          <cell r="D2187" t="str">
            <v>625 Black Oak Cr.</v>
          </cell>
          <cell r="E2187" t="str">
            <v>N2V 1A4</v>
          </cell>
          <cell r="F2187" t="str">
            <v>Waterloo</v>
          </cell>
          <cell r="G2187" t="str">
            <v>CA</v>
          </cell>
          <cell r="H2187" t="str">
            <v>ON</v>
          </cell>
        </row>
        <row r="2188">
          <cell r="A2188">
            <v>20006777</v>
          </cell>
          <cell r="B2188" t="str">
            <v>Lang, Austin</v>
          </cell>
          <cell r="C2188" t="str">
            <v/>
          </cell>
          <cell r="D2188" t="str">
            <v>48 Riverview Dr.</v>
          </cell>
          <cell r="E2188" t="str">
            <v>T4C 1K1</v>
          </cell>
          <cell r="F2188" t="str">
            <v>Cochrane</v>
          </cell>
          <cell r="G2188" t="str">
            <v>CA</v>
          </cell>
          <cell r="H2188" t="str">
            <v>AB</v>
          </cell>
        </row>
        <row r="2189">
          <cell r="A2189">
            <v>20006778</v>
          </cell>
          <cell r="B2189" t="str">
            <v>Derek Ford Studios</v>
          </cell>
          <cell r="C2189" t="str">
            <v/>
          </cell>
          <cell r="D2189" t="str">
            <v>1271 Pandora Ave</v>
          </cell>
          <cell r="E2189" t="str">
            <v>V8V 3R3</v>
          </cell>
          <cell r="F2189" t="str">
            <v>Victoria</v>
          </cell>
          <cell r="G2189" t="str">
            <v>CA</v>
          </cell>
          <cell r="H2189" t="str">
            <v>BC</v>
          </cell>
        </row>
        <row r="2190">
          <cell r="A2190">
            <v>20006779</v>
          </cell>
          <cell r="B2190" t="str">
            <v>Phoenix Glass Inc</v>
          </cell>
          <cell r="C2190" t="str">
            <v/>
          </cell>
          <cell r="D2190" t="str">
            <v>#8166- 92 Street</v>
          </cell>
          <cell r="E2190" t="str">
            <v>V6G 0A4</v>
          </cell>
          <cell r="F2190" t="str">
            <v>Delta</v>
          </cell>
          <cell r="G2190" t="str">
            <v>CA</v>
          </cell>
          <cell r="H2190" t="str">
            <v>BC</v>
          </cell>
        </row>
        <row r="2191">
          <cell r="A2191">
            <v>20006780</v>
          </cell>
          <cell r="B2191" t="str">
            <v>Givergy Ltd.</v>
          </cell>
          <cell r="C2191" t="str">
            <v/>
          </cell>
          <cell r="D2191" t="str">
            <v>B5-625-14 St. NW</v>
          </cell>
          <cell r="E2191" t="str">
            <v>T2N 2A1</v>
          </cell>
          <cell r="F2191" t="str">
            <v>Calgary</v>
          </cell>
          <cell r="G2191" t="str">
            <v>CA</v>
          </cell>
          <cell r="H2191" t="str">
            <v>AB</v>
          </cell>
        </row>
        <row r="2192">
          <cell r="A2192">
            <v>20006781</v>
          </cell>
          <cell r="B2192" t="str">
            <v>Receiver General, Winnipeg</v>
          </cell>
          <cell r="C2192" t="str">
            <v/>
          </cell>
          <cell r="D2192" t="str">
            <v/>
          </cell>
          <cell r="E2192" t="str">
            <v>R3C 3M2</v>
          </cell>
          <cell r="F2192" t="str">
            <v>Winnipeg</v>
          </cell>
          <cell r="G2192" t="str">
            <v>CA</v>
          </cell>
          <cell r="H2192" t="str">
            <v>MB</v>
          </cell>
        </row>
        <row r="2193">
          <cell r="A2193">
            <v>20006782</v>
          </cell>
          <cell r="B2193" t="str">
            <v>Adams, Shelby</v>
          </cell>
          <cell r="C2193" t="str">
            <v/>
          </cell>
          <cell r="D2193" t="str">
            <v>Box 192</v>
          </cell>
          <cell r="E2193" t="str">
            <v>S0C 2S0</v>
          </cell>
          <cell r="F2193" t="str">
            <v>Kenosee Lake</v>
          </cell>
          <cell r="G2193" t="str">
            <v>CA</v>
          </cell>
          <cell r="H2193" t="str">
            <v>SK</v>
          </cell>
        </row>
        <row r="2194">
          <cell r="A2194">
            <v>20006783</v>
          </cell>
          <cell r="B2194" t="str">
            <v>Kuhn, Astrid</v>
          </cell>
          <cell r="C2194" t="str">
            <v/>
          </cell>
          <cell r="D2194" t="str">
            <v>39 Lake Bonaventure Pl. SE</v>
          </cell>
          <cell r="E2194" t="str">
            <v>T2J 5J3</v>
          </cell>
          <cell r="F2194" t="str">
            <v>Calgary</v>
          </cell>
          <cell r="G2194" t="str">
            <v>CA</v>
          </cell>
          <cell r="H2194" t="str">
            <v>AB</v>
          </cell>
        </row>
        <row r="2195">
          <cell r="A2195">
            <v>20006784</v>
          </cell>
          <cell r="B2195" t="str">
            <v>McLeod, Alan</v>
          </cell>
          <cell r="C2195" t="str">
            <v/>
          </cell>
          <cell r="D2195" t="str">
            <v>4 - 251 Ontario St.</v>
          </cell>
          <cell r="E2195" t="str">
            <v>V8V 1N1</v>
          </cell>
          <cell r="F2195" t="str">
            <v>Victoria</v>
          </cell>
          <cell r="G2195" t="str">
            <v>CA</v>
          </cell>
          <cell r="H2195" t="str">
            <v>BC</v>
          </cell>
        </row>
        <row r="2196">
          <cell r="A2196">
            <v>20006785</v>
          </cell>
          <cell r="B2196" t="str">
            <v>Veenstra Consulting</v>
          </cell>
          <cell r="C2196" t="str">
            <v/>
          </cell>
          <cell r="D2196" t="str">
            <v>975 River Road</v>
          </cell>
          <cell r="E2196" t="str">
            <v>V9B 6K2</v>
          </cell>
          <cell r="F2196" t="str">
            <v>Victoria</v>
          </cell>
          <cell r="G2196" t="str">
            <v>CA</v>
          </cell>
          <cell r="H2196" t="str">
            <v>BC</v>
          </cell>
        </row>
        <row r="2197">
          <cell r="A2197">
            <v>20006786</v>
          </cell>
          <cell r="B2197" t="str">
            <v>Zolob, Larry Patrick</v>
          </cell>
          <cell r="C2197" t="str">
            <v>Larry Patrick Zolob</v>
          </cell>
          <cell r="D2197" t="str">
            <v>608-38 Avoca Ave.</v>
          </cell>
          <cell r="E2197" t="str">
            <v>M4T 2B9</v>
          </cell>
          <cell r="F2197" t="str">
            <v>Toronto</v>
          </cell>
          <cell r="G2197" t="str">
            <v>CA</v>
          </cell>
          <cell r="H2197" t="str">
            <v>ON</v>
          </cell>
        </row>
        <row r="2198">
          <cell r="A2198">
            <v>20006787</v>
          </cell>
          <cell r="B2198" t="str">
            <v>Genis, Cara</v>
          </cell>
          <cell r="C2198" t="str">
            <v/>
          </cell>
          <cell r="D2198" t="str">
            <v>270 Covebrooke Pl. NE</v>
          </cell>
          <cell r="E2198" t="str">
            <v>T3K 0C8</v>
          </cell>
          <cell r="F2198" t="str">
            <v>Calgary</v>
          </cell>
          <cell r="G2198" t="str">
            <v>CA</v>
          </cell>
          <cell r="H2198" t="str">
            <v>AB</v>
          </cell>
        </row>
        <row r="2199">
          <cell r="A2199">
            <v>20006789</v>
          </cell>
          <cell r="B2199" t="str">
            <v>Table Mountain Consulting Inc.</v>
          </cell>
          <cell r="C2199" t="str">
            <v>Sandra Raath</v>
          </cell>
          <cell r="D2199" t="str">
            <v>804 Alvarado Terrace</v>
          </cell>
          <cell r="E2199" t="str">
            <v>V8Y 1G4</v>
          </cell>
          <cell r="F2199" t="str">
            <v>Victoria</v>
          </cell>
          <cell r="G2199" t="str">
            <v>CA</v>
          </cell>
          <cell r="H2199" t="str">
            <v>BC</v>
          </cell>
        </row>
        <row r="2200">
          <cell r="A2200">
            <v>20006790</v>
          </cell>
          <cell r="B2200" t="str">
            <v>SRM Ventures</v>
          </cell>
          <cell r="C2200" t="str">
            <v/>
          </cell>
          <cell r="D2200" t="str">
            <v>PO Box 113</v>
          </cell>
          <cell r="E2200" t="str">
            <v>V9Z 0E5</v>
          </cell>
          <cell r="F2200" t="str">
            <v>Sooke</v>
          </cell>
          <cell r="G2200" t="str">
            <v>CA</v>
          </cell>
          <cell r="H2200" t="str">
            <v>BC</v>
          </cell>
        </row>
        <row r="2201">
          <cell r="A2201">
            <v>20006791</v>
          </cell>
          <cell r="B2201" t="str">
            <v>Kitselas First Nation</v>
          </cell>
          <cell r="C2201" t="str">
            <v/>
          </cell>
          <cell r="D2201" t="str">
            <v>2225 Gitaus Rd.</v>
          </cell>
          <cell r="E2201" t="str">
            <v>V8G 09A</v>
          </cell>
          <cell r="F2201" t="str">
            <v>Terrace</v>
          </cell>
          <cell r="G2201" t="str">
            <v>CA</v>
          </cell>
          <cell r="H2201" t="str">
            <v>BC</v>
          </cell>
        </row>
        <row r="2202">
          <cell r="A2202">
            <v>20006792</v>
          </cell>
          <cell r="B2202" t="str">
            <v>FBM Canada GSD Inc.</v>
          </cell>
          <cell r="C2202" t="str">
            <v/>
          </cell>
          <cell r="D2202" t="str">
            <v>515 Alpha St.</v>
          </cell>
          <cell r="E2202" t="str">
            <v>V8Z 1B4</v>
          </cell>
          <cell r="F2202" t="str">
            <v>Victoria</v>
          </cell>
          <cell r="G2202" t="str">
            <v>CA</v>
          </cell>
          <cell r="H2202" t="str">
            <v>BC</v>
          </cell>
        </row>
        <row r="2203">
          <cell r="A2203">
            <v>20006793</v>
          </cell>
          <cell r="B2203" t="str">
            <v>Dynamic Safety &amp; Consulting Inc.</v>
          </cell>
          <cell r="C2203" t="str">
            <v/>
          </cell>
          <cell r="D2203" t="str">
            <v>63A Clipper St.</v>
          </cell>
          <cell r="E2203" t="str">
            <v>V3K 6X2</v>
          </cell>
          <cell r="F2203" t="str">
            <v>Coquitlam</v>
          </cell>
          <cell r="G2203" t="str">
            <v>CA</v>
          </cell>
          <cell r="H2203" t="str">
            <v>BC</v>
          </cell>
        </row>
        <row r="2204">
          <cell r="A2204">
            <v>20006794</v>
          </cell>
          <cell r="B2204" t="str">
            <v>MNP LLP</v>
          </cell>
          <cell r="C2204" t="str">
            <v/>
          </cell>
          <cell r="D2204" t="str">
            <v>2200-1021 West Hastings St</v>
          </cell>
          <cell r="E2204" t="str">
            <v>V6E 0C3</v>
          </cell>
          <cell r="F2204" t="str">
            <v>Vancouver</v>
          </cell>
          <cell r="G2204" t="str">
            <v>CA</v>
          </cell>
          <cell r="H2204" t="str">
            <v>BC</v>
          </cell>
        </row>
        <row r="2205">
          <cell r="A2205">
            <v>20006795</v>
          </cell>
          <cell r="B2205" t="str">
            <v>Agency Media Group Inc, The</v>
          </cell>
          <cell r="C2205" t="str">
            <v/>
          </cell>
          <cell r="D2205" t="str">
            <v>201-13734 - 104 Ave.</v>
          </cell>
          <cell r="E2205" t="str">
            <v>V3T 1W5</v>
          </cell>
          <cell r="F2205" t="str">
            <v>Surrey</v>
          </cell>
          <cell r="G2205" t="str">
            <v>CA</v>
          </cell>
          <cell r="H2205" t="str">
            <v>BC</v>
          </cell>
        </row>
        <row r="2206">
          <cell r="A2206">
            <v>20006796</v>
          </cell>
          <cell r="B2206" t="str">
            <v>The Art of Productions Inc.</v>
          </cell>
          <cell r="C2206" t="str">
            <v/>
          </cell>
          <cell r="D2206" t="str">
            <v>3rd floor, 46 Sherbourne St.</v>
          </cell>
          <cell r="E2206" t="str">
            <v>M5A 2P7</v>
          </cell>
          <cell r="F2206" t="str">
            <v>Toronto</v>
          </cell>
          <cell r="G2206" t="str">
            <v>CA</v>
          </cell>
          <cell r="H2206" t="str">
            <v>ON</v>
          </cell>
        </row>
        <row r="2207">
          <cell r="A2207">
            <v>20006797</v>
          </cell>
          <cell r="B2207" t="str">
            <v>Taylor, Drew</v>
          </cell>
          <cell r="C2207" t="str">
            <v>Drew Taylor</v>
          </cell>
          <cell r="D2207" t="str">
            <v>Box 416</v>
          </cell>
          <cell r="E2207" t="str">
            <v>V0K 1K0</v>
          </cell>
          <cell r="F2207" t="str">
            <v>Clinton</v>
          </cell>
          <cell r="G2207" t="str">
            <v>CA</v>
          </cell>
          <cell r="H2207" t="str">
            <v>BC</v>
          </cell>
        </row>
        <row r="2208">
          <cell r="A2208">
            <v>20006798</v>
          </cell>
          <cell r="B2208" t="str">
            <v>KPMG India</v>
          </cell>
          <cell r="C2208" t="str">
            <v/>
          </cell>
          <cell r="D2208" t="str">
            <v>TBA</v>
          </cell>
          <cell r="E2208" t="str">
            <v/>
          </cell>
          <cell r="F2208" t="str">
            <v/>
          </cell>
          <cell r="G2208" t="str">
            <v>IN</v>
          </cell>
          <cell r="H2208" t="str">
            <v/>
          </cell>
        </row>
        <row r="2209">
          <cell r="A2209">
            <v>20006799</v>
          </cell>
          <cell r="B2209" t="str">
            <v>Omilion-Hodges, Leah</v>
          </cell>
          <cell r="C2209" t="str">
            <v/>
          </cell>
          <cell r="D2209" t="str">
            <v>2562 Carlton Dr.</v>
          </cell>
          <cell r="E2209" t="str">
            <v>48108</v>
          </cell>
          <cell r="F2209" t="str">
            <v>Ann Arbor</v>
          </cell>
          <cell r="G2209" t="str">
            <v>US</v>
          </cell>
          <cell r="H2209" t="str">
            <v>MI</v>
          </cell>
        </row>
        <row r="2210">
          <cell r="A2210">
            <v>20006800</v>
          </cell>
          <cell r="B2210" t="str">
            <v>Miller, Timothy</v>
          </cell>
          <cell r="C2210" t="str">
            <v/>
          </cell>
          <cell r="D2210" t="str">
            <v>2703 Erie St.</v>
          </cell>
          <cell r="E2210" t="str">
            <v>98226</v>
          </cell>
          <cell r="F2210" t="str">
            <v>Bellingham</v>
          </cell>
          <cell r="G2210" t="str">
            <v>US</v>
          </cell>
          <cell r="H2210" t="str">
            <v>WA</v>
          </cell>
        </row>
        <row r="2211">
          <cell r="A2211">
            <v>20006802</v>
          </cell>
          <cell r="B2211" t="str">
            <v>Ciccateri, Jim</v>
          </cell>
          <cell r="C2211" t="str">
            <v>Jim Ciccateri</v>
          </cell>
          <cell r="D2211" t="str">
            <v>2057 Townley St</v>
          </cell>
          <cell r="E2211" t="str">
            <v>V8R 3B3</v>
          </cell>
          <cell r="F2211" t="str">
            <v>Victoria</v>
          </cell>
          <cell r="G2211" t="str">
            <v>CA</v>
          </cell>
          <cell r="H2211" t="str">
            <v>BC</v>
          </cell>
        </row>
        <row r="2212">
          <cell r="A2212">
            <v>20006803</v>
          </cell>
          <cell r="B2212" t="str">
            <v>Juarez, Benjamin</v>
          </cell>
          <cell r="C2212" t="str">
            <v/>
          </cell>
          <cell r="D2212" t="str">
            <v>Crisol 305</v>
          </cell>
          <cell r="E2212" t="str">
            <v>5000</v>
          </cell>
          <cell r="F2212" t="str">
            <v>Cordoba</v>
          </cell>
          <cell r="G2212" t="str">
            <v>AR</v>
          </cell>
          <cell r="H2212" t="str">
            <v>Cordoba</v>
          </cell>
        </row>
        <row r="2213">
          <cell r="A2213">
            <v>20006804</v>
          </cell>
          <cell r="B2213" t="str">
            <v>CASE, Council for Advancement &amp; Support of Education</v>
          </cell>
          <cell r="C2213" t="str">
            <v/>
          </cell>
          <cell r="D2213" t="str">
            <v>c/o T46074                              PO Box 46074 Stn A</v>
          </cell>
          <cell r="E2213" t="str">
            <v>M5W 4K9</v>
          </cell>
          <cell r="F2213" t="str">
            <v>Toronto</v>
          </cell>
          <cell r="G2213" t="str">
            <v>CA</v>
          </cell>
          <cell r="H2213" t="str">
            <v>ON</v>
          </cell>
        </row>
        <row r="2214">
          <cell r="A2214">
            <v>20006805</v>
          </cell>
          <cell r="B2214" t="str">
            <v>Canadian Organic Growers</v>
          </cell>
          <cell r="C2214" t="str">
            <v/>
          </cell>
          <cell r="D2214" t="str">
            <v>#410-100 Gloucester St.</v>
          </cell>
          <cell r="E2214" t="str">
            <v>K2P 0A4</v>
          </cell>
          <cell r="F2214" t="str">
            <v>Ottawa</v>
          </cell>
          <cell r="G2214" t="str">
            <v>CA</v>
          </cell>
          <cell r="H2214" t="str">
            <v>ON</v>
          </cell>
        </row>
        <row r="2215">
          <cell r="A2215">
            <v>20006806</v>
          </cell>
          <cell r="B2215" t="str">
            <v>Liu, Hengshen</v>
          </cell>
          <cell r="C2215" t="str">
            <v>Hengshen Liu</v>
          </cell>
          <cell r="D2215" t="str">
            <v>1105 Law Pl.</v>
          </cell>
          <cell r="E2215" t="str">
            <v>V8Y 3J6</v>
          </cell>
          <cell r="F2215" t="str">
            <v>Victoria</v>
          </cell>
          <cell r="G2215" t="str">
            <v>CA</v>
          </cell>
          <cell r="H2215" t="str">
            <v>BC</v>
          </cell>
        </row>
        <row r="2216">
          <cell r="A2216">
            <v>20006807</v>
          </cell>
          <cell r="B2216" t="str">
            <v>Lu, Zhongxiu</v>
          </cell>
          <cell r="C2216" t="str">
            <v>Zhongxiu Lu</v>
          </cell>
          <cell r="D2216" t="str">
            <v>101-2669 Deville Rd.</v>
          </cell>
          <cell r="E2216" t="str">
            <v>V9B 0C1</v>
          </cell>
          <cell r="F2216" t="str">
            <v>Victoria</v>
          </cell>
          <cell r="G2216" t="str">
            <v>CA</v>
          </cell>
          <cell r="H2216" t="str">
            <v>BC</v>
          </cell>
        </row>
        <row r="2217">
          <cell r="A2217">
            <v>20006808</v>
          </cell>
          <cell r="B2217" t="str">
            <v>Archibald, Elizabeth</v>
          </cell>
          <cell r="C2217" t="str">
            <v>Elizabeth Archibald</v>
          </cell>
          <cell r="D2217" t="str">
            <v>27 Kokanee Ave</v>
          </cell>
          <cell r="E2217" t="str">
            <v>V8C 2K6</v>
          </cell>
          <cell r="F2217" t="str">
            <v>Kitimat</v>
          </cell>
          <cell r="G2217" t="str">
            <v>CA</v>
          </cell>
          <cell r="H2217" t="str">
            <v>BC</v>
          </cell>
        </row>
        <row r="2218">
          <cell r="A2218">
            <v>20006810</v>
          </cell>
          <cell r="B2218" t="str">
            <v>Aussie Pinoy Edu.Com Corporation</v>
          </cell>
          <cell r="C2218" t="str">
            <v>Maria Venrita N Waga</v>
          </cell>
          <cell r="D2218" t="str">
            <v>17th/F, Wack Wack Twin Towers, Shaw Blvd</v>
          </cell>
          <cell r="E2218" t="str">
            <v>1555</v>
          </cell>
          <cell r="F2218" t="str">
            <v>Mandaluyong City</v>
          </cell>
          <cell r="G2218" t="str">
            <v>PH</v>
          </cell>
          <cell r="H2218" t="str">
            <v>The Philipinnes</v>
          </cell>
        </row>
        <row r="2219">
          <cell r="A2219">
            <v>20006811</v>
          </cell>
          <cell r="B2219" t="str">
            <v>KLIC Consultants</v>
          </cell>
          <cell r="C2219" t="str">
            <v>Dixit Kapoor</v>
          </cell>
          <cell r="D2219" t="str">
            <v>315, Vardhman Fortune Mall Community Cen</v>
          </cell>
          <cell r="E2219" t="str">
            <v>110033</v>
          </cell>
          <cell r="F2219" t="str">
            <v>Delhi</v>
          </cell>
          <cell r="G2219" t="str">
            <v>IN</v>
          </cell>
          <cell r="H2219" t="str">
            <v>India</v>
          </cell>
        </row>
        <row r="2220">
          <cell r="A2220">
            <v>20006812</v>
          </cell>
          <cell r="B2220" t="str">
            <v>Global Education Exchange Nework - Japan</v>
          </cell>
          <cell r="C2220" t="str">
            <v>Ibuki Honjo</v>
          </cell>
          <cell r="D2220" t="str">
            <v>Keio Shinjuku Building, 7F 3-2-1 Shinjuk</v>
          </cell>
          <cell r="E2220" t="str">
            <v/>
          </cell>
          <cell r="F2220" t="str">
            <v>Tokyo</v>
          </cell>
          <cell r="G2220" t="str">
            <v>JP</v>
          </cell>
          <cell r="H2220" t="str">
            <v>Japan</v>
          </cell>
        </row>
        <row r="2221">
          <cell r="A2221">
            <v>20006813</v>
          </cell>
          <cell r="B2221" t="str">
            <v>Oxford International Education Group/Eurocentres Canada &amp; San Diego</v>
          </cell>
          <cell r="C2221" t="str">
            <v>Lucy How</v>
          </cell>
          <cell r="D2221" t="str">
            <v>815 W Hastings St #250</v>
          </cell>
          <cell r="E2221" t="str">
            <v>V6C 1B4</v>
          </cell>
          <cell r="F2221" t="str">
            <v>Vancouver</v>
          </cell>
          <cell r="G2221" t="str">
            <v>CA</v>
          </cell>
          <cell r="H2221" t="str">
            <v>BC</v>
          </cell>
        </row>
        <row r="2222">
          <cell r="A2222">
            <v>20006814</v>
          </cell>
          <cell r="B2222" t="str">
            <v>Christina Lake Lodge</v>
          </cell>
          <cell r="C2222" t="str">
            <v/>
          </cell>
          <cell r="D2222" t="str">
            <v>302 Christina Lake Dr.</v>
          </cell>
          <cell r="E2222" t="str">
            <v>T0P 1H1</v>
          </cell>
          <cell r="F2222" t="str">
            <v>Conklin</v>
          </cell>
          <cell r="G2222" t="str">
            <v>CA</v>
          </cell>
          <cell r="H2222" t="str">
            <v>AB</v>
          </cell>
        </row>
        <row r="2223">
          <cell r="A2223">
            <v>20006815</v>
          </cell>
          <cell r="B2223" t="str">
            <v>Rana, Ruby</v>
          </cell>
          <cell r="C2223" t="str">
            <v>Ruby Rana</v>
          </cell>
          <cell r="D2223" t="str">
            <v>2802-185 Lyon St</v>
          </cell>
          <cell r="E2223" t="str">
            <v>K1R 5W4</v>
          </cell>
          <cell r="F2223" t="str">
            <v>Ottawa</v>
          </cell>
          <cell r="G2223" t="str">
            <v>CA</v>
          </cell>
          <cell r="H2223" t="str">
            <v>ON</v>
          </cell>
        </row>
        <row r="2224">
          <cell r="A2224">
            <v>20006816</v>
          </cell>
          <cell r="B2224" t="str">
            <v>Nagel, Tyler</v>
          </cell>
          <cell r="C2224" t="str">
            <v>Tyler Nagel</v>
          </cell>
          <cell r="D2224" t="str">
            <v>4736 Nipawin Cres. N.W.</v>
          </cell>
          <cell r="E2224" t="str">
            <v>T2K 2H9</v>
          </cell>
          <cell r="F2224" t="str">
            <v>Calgary</v>
          </cell>
          <cell r="G2224" t="str">
            <v>CA</v>
          </cell>
          <cell r="H2224" t="str">
            <v>AB</v>
          </cell>
        </row>
        <row r="2225">
          <cell r="A2225">
            <v>20006817</v>
          </cell>
          <cell r="B2225" t="str">
            <v>WILB/B2L</v>
          </cell>
          <cell r="C2225" t="str">
            <v/>
          </cell>
          <cell r="D2225" t="str">
            <v>#401-2970 Lake Shore Blvd W</v>
          </cell>
          <cell r="E2225" t="str">
            <v>M8V 1J7</v>
          </cell>
          <cell r="F2225" t="str">
            <v>Etobicoke</v>
          </cell>
          <cell r="G2225" t="str">
            <v>CA</v>
          </cell>
          <cell r="H2225" t="str">
            <v>ON</v>
          </cell>
        </row>
        <row r="2226">
          <cell r="A2226">
            <v>20006818</v>
          </cell>
          <cell r="B2226" t="str">
            <v>Academy of International Business</v>
          </cell>
          <cell r="C2226" t="str">
            <v/>
          </cell>
          <cell r="D2226" t="str">
            <v>Eppley Center                           Rm 7 - 645 N Shaw                       Michigan State University</v>
          </cell>
          <cell r="E2226" t="str">
            <v>48824 1121</v>
          </cell>
          <cell r="F2226" t="str">
            <v>East Lansing</v>
          </cell>
          <cell r="G2226" t="str">
            <v>US</v>
          </cell>
          <cell r="H2226" t="str">
            <v>MI</v>
          </cell>
        </row>
        <row r="2227">
          <cell r="A2227">
            <v>20006819</v>
          </cell>
          <cell r="B2227" t="str">
            <v>Genesa Chartered Professional Accountants Corp.</v>
          </cell>
          <cell r="C2227" t="str">
            <v/>
          </cell>
          <cell r="D2227" t="str">
            <v>460-745 Thurlow St.</v>
          </cell>
          <cell r="E2227" t="str">
            <v>V6E 0C5</v>
          </cell>
          <cell r="F2227" t="str">
            <v>Vancouver</v>
          </cell>
          <cell r="G2227" t="str">
            <v>CA</v>
          </cell>
          <cell r="H2227" t="str">
            <v>BC</v>
          </cell>
        </row>
        <row r="2228">
          <cell r="A2228">
            <v>20006820</v>
          </cell>
          <cell r="B2228" t="str">
            <v>NBCC Miramichi - Accounts Receivable</v>
          </cell>
          <cell r="C2228" t="str">
            <v>Susan MacLeod</v>
          </cell>
          <cell r="D2228" t="str">
            <v>80 University Ave.</v>
          </cell>
          <cell r="E2228" t="str">
            <v>E1N 0C6</v>
          </cell>
          <cell r="F2228" t="str">
            <v>Miramichi</v>
          </cell>
          <cell r="G2228" t="str">
            <v>CA</v>
          </cell>
          <cell r="H2228" t="str">
            <v>NB</v>
          </cell>
        </row>
        <row r="2229">
          <cell r="A2229">
            <v>20006826</v>
          </cell>
          <cell r="B2229" t="str">
            <v>Hosteria Imperio Real c/o Luis Villacis Renjifo</v>
          </cell>
          <cell r="C2229" t="str">
            <v/>
          </cell>
          <cell r="D2229" t="str">
            <v>Dir Av Jaime Mata Y #16-02 y Mario Mogollon</v>
          </cell>
          <cell r="E2229" t="str">
            <v/>
          </cell>
          <cell r="F2229" t="str">
            <v>Salcedo</v>
          </cell>
          <cell r="G2229" t="str">
            <v>EC</v>
          </cell>
          <cell r="H2229" t="str">
            <v>Ecuador</v>
          </cell>
        </row>
        <row r="2230">
          <cell r="A2230">
            <v>20006827</v>
          </cell>
          <cell r="B2230" t="str">
            <v>Falcon Education and Consultancy Services (pvt) Ltd</v>
          </cell>
          <cell r="C2230" t="str">
            <v>Syed Azhar Husnain Abidi</v>
          </cell>
          <cell r="D2230" t="str">
            <v>G-48 Suit 1, Second Floor, Commercial Ar</v>
          </cell>
          <cell r="E2230" t="str">
            <v/>
          </cell>
          <cell r="F2230" t="str">
            <v>Lahore</v>
          </cell>
          <cell r="G2230" t="str">
            <v>PK</v>
          </cell>
          <cell r="H2230" t="str">
            <v>Pakistan</v>
          </cell>
        </row>
        <row r="2231">
          <cell r="A2231">
            <v>20006828</v>
          </cell>
          <cell r="B2231" t="str">
            <v>Girnar Infotech Limited DBA Girnar Global</v>
          </cell>
          <cell r="C2231" t="str">
            <v>Sachin Jain</v>
          </cell>
          <cell r="D2231" t="str">
            <v>5-8, 4th floor, Mall Plaza Building, Opp</v>
          </cell>
          <cell r="E2231" t="str">
            <v>141001</v>
          </cell>
          <cell r="F2231" t="str">
            <v>Ludhiana</v>
          </cell>
          <cell r="G2231" t="str">
            <v>IN</v>
          </cell>
          <cell r="H2231" t="str">
            <v>India</v>
          </cell>
        </row>
        <row r="2232">
          <cell r="A2232">
            <v>20006830</v>
          </cell>
          <cell r="B2232" t="str">
            <v>Groll, Dianne</v>
          </cell>
          <cell r="C2232" t="str">
            <v>Dianne Groll</v>
          </cell>
          <cell r="D2232" t="str">
            <v>48 Fairway Hill Cres</v>
          </cell>
          <cell r="E2232" t="str">
            <v>K7M 2B4</v>
          </cell>
          <cell r="F2232" t="str">
            <v>Kingston</v>
          </cell>
          <cell r="G2232" t="str">
            <v>CA</v>
          </cell>
          <cell r="H2232" t="str">
            <v>ON</v>
          </cell>
        </row>
        <row r="2233">
          <cell r="A2233">
            <v>20006831</v>
          </cell>
          <cell r="B2233" t="str">
            <v>Maths for More S.L.</v>
          </cell>
          <cell r="C2233" t="str">
            <v/>
          </cell>
          <cell r="D2233" t="str">
            <v>Plaza de Gala Placidia 1                Escalera A Planta 15</v>
          </cell>
          <cell r="E2233" t="str">
            <v/>
          </cell>
          <cell r="F2233" t="str">
            <v>08006 Barcelona</v>
          </cell>
          <cell r="G2233" t="str">
            <v>ES</v>
          </cell>
          <cell r="H2233" t="str">
            <v>Spain</v>
          </cell>
        </row>
        <row r="2234">
          <cell r="A2234">
            <v>20006832</v>
          </cell>
          <cell r="B2234" t="str">
            <v>Fettes, Mark</v>
          </cell>
          <cell r="C2234" t="str">
            <v>Mark Fettes</v>
          </cell>
          <cell r="D2234" t="str">
            <v>2658 E 21st Ave</v>
          </cell>
          <cell r="E2234" t="str">
            <v>V5M 2W1</v>
          </cell>
          <cell r="F2234" t="str">
            <v>Vancouver</v>
          </cell>
          <cell r="G2234" t="str">
            <v>CA</v>
          </cell>
          <cell r="H2234" t="str">
            <v>BC</v>
          </cell>
        </row>
        <row r="2235">
          <cell r="A2235">
            <v>20006833</v>
          </cell>
          <cell r="B2235" t="str">
            <v>Anderson Leadership Consulting Inc.</v>
          </cell>
          <cell r="C2235" t="str">
            <v>Maria Anderson</v>
          </cell>
          <cell r="D2235" t="str">
            <v>2324 Nicklaus Drive</v>
          </cell>
          <cell r="E2235" t="str">
            <v>V9B 0L2</v>
          </cell>
          <cell r="F2235" t="str">
            <v>Victoria</v>
          </cell>
          <cell r="G2235" t="str">
            <v>CA</v>
          </cell>
          <cell r="H2235" t="str">
            <v>BC</v>
          </cell>
        </row>
        <row r="2236">
          <cell r="A2236">
            <v>20006834</v>
          </cell>
          <cell r="B2236" t="str">
            <v>Rectec Industries Inc.</v>
          </cell>
          <cell r="C2236" t="str">
            <v/>
          </cell>
          <cell r="D2236" t="str">
            <v>14-7228 Progress Way</v>
          </cell>
          <cell r="E2236" t="str">
            <v>V4G 1H2</v>
          </cell>
          <cell r="F2236" t="str">
            <v>Delta</v>
          </cell>
          <cell r="G2236" t="str">
            <v>CA</v>
          </cell>
          <cell r="H2236" t="str">
            <v>BC</v>
          </cell>
        </row>
        <row r="2237">
          <cell r="A2237">
            <v>20006835</v>
          </cell>
          <cell r="B2237" t="str">
            <v>Zhang, Yang</v>
          </cell>
          <cell r="C2237" t="str">
            <v>Yang Zhang</v>
          </cell>
          <cell r="D2237" t="str">
            <v>45-15340 Guildford Dr.</v>
          </cell>
          <cell r="E2237" t="str">
            <v>V3R 0C9</v>
          </cell>
          <cell r="F2237" t="str">
            <v>Surrey</v>
          </cell>
          <cell r="G2237" t="str">
            <v>CA</v>
          </cell>
          <cell r="H2237" t="str">
            <v>BC</v>
          </cell>
        </row>
        <row r="2238">
          <cell r="A2238">
            <v>20006836</v>
          </cell>
          <cell r="B2238" t="str">
            <v>Renaud, Martine</v>
          </cell>
          <cell r="C2238" t="str">
            <v>Martine Renaud</v>
          </cell>
          <cell r="D2238" t="str">
            <v>102-635 Brookside Rd</v>
          </cell>
          <cell r="E2238" t="str">
            <v>V9C 0C3</v>
          </cell>
          <cell r="F2238" t="str">
            <v>Victoria</v>
          </cell>
          <cell r="G2238" t="str">
            <v>CA</v>
          </cell>
          <cell r="H2238" t="str">
            <v>BC</v>
          </cell>
        </row>
        <row r="2239">
          <cell r="A2239">
            <v>20006837</v>
          </cell>
          <cell r="B2239" t="str">
            <v>Mount, Philip</v>
          </cell>
          <cell r="C2239" t="str">
            <v/>
          </cell>
          <cell r="D2239" t="str">
            <v>3575 Campbellcroft Rd.</v>
          </cell>
          <cell r="E2239" t="str">
            <v>K0A 2W0</v>
          </cell>
          <cell r="F2239" t="str">
            <v>Osgoode</v>
          </cell>
          <cell r="G2239" t="str">
            <v>CA</v>
          </cell>
          <cell r="H2239" t="str">
            <v>ON</v>
          </cell>
        </row>
        <row r="2240">
          <cell r="A2240">
            <v>20006838</v>
          </cell>
          <cell r="B2240" t="str">
            <v>Armour, Margaret-Ann</v>
          </cell>
          <cell r="C2240" t="str">
            <v/>
          </cell>
          <cell r="D2240" t="str">
            <v>8323-120 St.</v>
          </cell>
          <cell r="E2240" t="str">
            <v>T6G 1X1</v>
          </cell>
          <cell r="F2240" t="str">
            <v>Edmonton</v>
          </cell>
          <cell r="G2240" t="str">
            <v>CA</v>
          </cell>
          <cell r="H2240" t="str">
            <v>AB</v>
          </cell>
        </row>
        <row r="2241">
          <cell r="A2241">
            <v>20006839</v>
          </cell>
          <cell r="B2241" t="str">
            <v>Eventos Y Studios En Canada Consulting Inc</v>
          </cell>
          <cell r="C2241" t="str">
            <v>Martha Karina Gomez Lopez</v>
          </cell>
          <cell r="D2241" t="str">
            <v>2-1144 Pandora Ave</v>
          </cell>
          <cell r="E2241" t="str">
            <v>V8V 3R2</v>
          </cell>
          <cell r="F2241" t="str">
            <v>Victoria</v>
          </cell>
          <cell r="G2241" t="str">
            <v>CA</v>
          </cell>
          <cell r="H2241" t="str">
            <v>BC</v>
          </cell>
        </row>
        <row r="2242">
          <cell r="A2242">
            <v>20006841</v>
          </cell>
          <cell r="B2242" t="str">
            <v>Mitchell, Sean</v>
          </cell>
          <cell r="C2242" t="str">
            <v>Sean Mitchell</v>
          </cell>
          <cell r="D2242" t="str">
            <v>3051 Alouette Dr.</v>
          </cell>
          <cell r="E2242" t="str">
            <v>V9B 0M7</v>
          </cell>
          <cell r="F2242" t="str">
            <v>Victoria</v>
          </cell>
          <cell r="G2242" t="str">
            <v>CA</v>
          </cell>
          <cell r="H2242" t="str">
            <v>BC</v>
          </cell>
        </row>
        <row r="2243">
          <cell r="A2243">
            <v>20006842</v>
          </cell>
          <cell r="B2243" t="str">
            <v>Matthew Nefstead (DBA: Matthew Nefstead, Barrister &amp; Solicitor)</v>
          </cell>
          <cell r="C2243" t="str">
            <v/>
          </cell>
          <cell r="D2243" t="str">
            <v>211-780 Fisgard St.</v>
          </cell>
          <cell r="E2243" t="str">
            <v>V8W 0E1</v>
          </cell>
          <cell r="F2243" t="str">
            <v>Victoria</v>
          </cell>
          <cell r="G2243" t="str">
            <v>CA</v>
          </cell>
          <cell r="H2243" t="str">
            <v>BC</v>
          </cell>
        </row>
        <row r="2244">
          <cell r="A2244">
            <v>20006843</v>
          </cell>
          <cell r="B2244" t="str">
            <v>Naresy International Education Consultant</v>
          </cell>
          <cell r="C2244" t="str">
            <v>Priscilla Chrisanita</v>
          </cell>
          <cell r="D2244" t="str">
            <v>Jalan Buluh Indah No 128A Denpasar</v>
          </cell>
          <cell r="E2244" t="str">
            <v>80118</v>
          </cell>
          <cell r="F2244" t="str">
            <v>Denpasar</v>
          </cell>
          <cell r="G2244" t="str">
            <v>ID</v>
          </cell>
          <cell r="H2244" t="str">
            <v>Indonesia</v>
          </cell>
        </row>
        <row r="2245">
          <cell r="A2245">
            <v>20006844</v>
          </cell>
          <cell r="B2245" t="str">
            <v>Opensky Consultants</v>
          </cell>
          <cell r="C2245" t="str">
            <v>Doel Majumdar</v>
          </cell>
          <cell r="D2245" t="str">
            <v>Merlin Infinite 10th Floor Unit No 1013,</v>
          </cell>
          <cell r="E2245" t="str">
            <v>700091</v>
          </cell>
          <cell r="F2245" t="str">
            <v>Kolkata</v>
          </cell>
          <cell r="G2245" t="str">
            <v>IN</v>
          </cell>
          <cell r="H2245" t="str">
            <v>India</v>
          </cell>
        </row>
        <row r="2246">
          <cell r="A2246">
            <v>20006845</v>
          </cell>
          <cell r="B2246" t="str">
            <v>Friesen, Esme</v>
          </cell>
          <cell r="C2246" t="str">
            <v>Esme Friesen</v>
          </cell>
          <cell r="D2246" t="str">
            <v>848 Reed St.</v>
          </cell>
          <cell r="E2246" t="str">
            <v>V8X 2P2</v>
          </cell>
          <cell r="F2246" t="str">
            <v>Victoria</v>
          </cell>
          <cell r="G2246" t="str">
            <v>CA</v>
          </cell>
          <cell r="H2246" t="str">
            <v>BC</v>
          </cell>
        </row>
        <row r="2247">
          <cell r="A2247">
            <v>20006846</v>
          </cell>
          <cell r="B2247" t="str">
            <v>Hofmann, Claudia</v>
          </cell>
          <cell r="C2247" t="str">
            <v/>
          </cell>
          <cell r="D2247" t="str">
            <v>Unit 349 - 1391 Pennsylvania Ave.</v>
          </cell>
          <cell r="E2247" t="str">
            <v>20003</v>
          </cell>
          <cell r="F2247" t="str">
            <v>Washington</v>
          </cell>
          <cell r="G2247" t="str">
            <v>CA</v>
          </cell>
          <cell r="H2247" t="str">
            <v>DC</v>
          </cell>
        </row>
        <row r="2248">
          <cell r="A2248">
            <v>20006847</v>
          </cell>
          <cell r="B2248" t="str">
            <v>Mazza, Michael</v>
          </cell>
          <cell r="C2248" t="str">
            <v/>
          </cell>
          <cell r="D2248" t="str">
            <v>1211 Oscar St.</v>
          </cell>
          <cell r="E2248" t="str">
            <v>V8V 2X6</v>
          </cell>
          <cell r="F2248" t="str">
            <v>Victoria</v>
          </cell>
          <cell r="G2248" t="str">
            <v>CA</v>
          </cell>
          <cell r="H2248" t="str">
            <v>BC</v>
          </cell>
        </row>
        <row r="2249">
          <cell r="A2249">
            <v>20006848</v>
          </cell>
          <cell r="B2249" t="str">
            <v>Blue Raven Designs</v>
          </cell>
          <cell r="C2249" t="str">
            <v>Carey Newman</v>
          </cell>
          <cell r="D2249" t="str">
            <v>2634 Mount Newton Cross Rd.</v>
          </cell>
          <cell r="E2249" t="str">
            <v>V8M 2E4</v>
          </cell>
          <cell r="F2249" t="str">
            <v>Saanichton</v>
          </cell>
          <cell r="G2249" t="str">
            <v>CA</v>
          </cell>
          <cell r="H2249" t="str">
            <v>BC</v>
          </cell>
        </row>
        <row r="2250">
          <cell r="A2250">
            <v>20006849</v>
          </cell>
          <cell r="B2250" t="str">
            <v>Hunter, Ira</v>
          </cell>
          <cell r="C2250" t="str">
            <v/>
          </cell>
          <cell r="D2250" t="str">
            <v>3990 Saanich Rd.</v>
          </cell>
          <cell r="E2250" t="str">
            <v>V8X 1Y6</v>
          </cell>
          <cell r="F2250" t="str">
            <v>Victoria</v>
          </cell>
          <cell r="G2250" t="str">
            <v>CA</v>
          </cell>
          <cell r="H2250" t="str">
            <v>BC</v>
          </cell>
        </row>
        <row r="2251">
          <cell r="A2251">
            <v>20006850</v>
          </cell>
          <cell r="B2251" t="str">
            <v>Dandurand, Yvon</v>
          </cell>
          <cell r="C2251" t="str">
            <v>Yvon Dandurand</v>
          </cell>
          <cell r="D2251" t="str">
            <v>3280 McKinley Dr.</v>
          </cell>
          <cell r="E2251" t="str">
            <v>V2S 8M8</v>
          </cell>
          <cell r="F2251" t="str">
            <v>Abbotsford</v>
          </cell>
          <cell r="G2251" t="str">
            <v>CA</v>
          </cell>
          <cell r="H2251" t="str">
            <v>BC</v>
          </cell>
        </row>
        <row r="2252">
          <cell r="A2252">
            <v>20006851</v>
          </cell>
          <cell r="B2252" t="str">
            <v>Resort Municipality of Whistler</v>
          </cell>
          <cell r="C2252" t="str">
            <v/>
          </cell>
          <cell r="D2252" t="str">
            <v>4325 Blackcomb Way</v>
          </cell>
          <cell r="E2252" t="str">
            <v>V0N 1B4</v>
          </cell>
          <cell r="F2252" t="str">
            <v>Whistler</v>
          </cell>
          <cell r="G2252" t="str">
            <v>CA</v>
          </cell>
          <cell r="H2252" t="str">
            <v>BC</v>
          </cell>
        </row>
        <row r="2253">
          <cell r="A2253">
            <v>20006852</v>
          </cell>
          <cell r="B2253" t="str">
            <v>Kort Litman, Suzanne Marcia</v>
          </cell>
          <cell r="C2253" t="str">
            <v/>
          </cell>
          <cell r="D2253" t="str">
            <v>1250 Rudlin St.</v>
          </cell>
          <cell r="E2253" t="str">
            <v>V8V 3R7</v>
          </cell>
          <cell r="F2253" t="str">
            <v>Victoria</v>
          </cell>
          <cell r="G2253" t="str">
            <v>CA</v>
          </cell>
          <cell r="H2253" t="str">
            <v>BC</v>
          </cell>
        </row>
        <row r="2254">
          <cell r="A2254">
            <v>20006853</v>
          </cell>
          <cell r="B2254" t="str">
            <v>Boechler, Shaylene</v>
          </cell>
          <cell r="C2254" t="str">
            <v/>
          </cell>
          <cell r="D2254" t="str">
            <v>3850 Rowland Ave.</v>
          </cell>
          <cell r="E2254" t="str">
            <v>V8Z 1Y1</v>
          </cell>
          <cell r="F2254" t="str">
            <v>Victoria</v>
          </cell>
          <cell r="G2254" t="str">
            <v>CA</v>
          </cell>
          <cell r="H2254" t="str">
            <v>BC</v>
          </cell>
        </row>
        <row r="2255">
          <cell r="A2255">
            <v>20006854</v>
          </cell>
          <cell r="B2255" t="str">
            <v>Balaji Overseas Consultants</v>
          </cell>
          <cell r="C2255" t="str">
            <v>Yatin Sharma</v>
          </cell>
          <cell r="D2255" t="str">
            <v>A – 3/28 First Floor, Sector – 16, Rohin</v>
          </cell>
          <cell r="E2255" t="str">
            <v>110085</v>
          </cell>
          <cell r="F2255" t="str">
            <v>Delhi</v>
          </cell>
          <cell r="G2255" t="str">
            <v>IN</v>
          </cell>
          <cell r="H2255" t="str">
            <v>India</v>
          </cell>
        </row>
        <row r="2256">
          <cell r="A2256">
            <v>20006855</v>
          </cell>
          <cell r="B2256" t="str">
            <v>ApplyBoard Inc.</v>
          </cell>
          <cell r="C2256" t="str">
            <v>Mahdi Basiri</v>
          </cell>
          <cell r="D2256" t="str">
            <v>Suite 600, 101 Frederick Street</v>
          </cell>
          <cell r="E2256" t="str">
            <v>N2H 6R3</v>
          </cell>
          <cell r="F2256" t="str">
            <v>Kitchener</v>
          </cell>
          <cell r="G2256" t="str">
            <v>CA</v>
          </cell>
          <cell r="H2256" t="str">
            <v>ON</v>
          </cell>
        </row>
        <row r="2257">
          <cell r="A2257">
            <v>20006856</v>
          </cell>
          <cell r="B2257" t="str">
            <v>Li, Rui</v>
          </cell>
          <cell r="C2257" t="str">
            <v>Rui Li</v>
          </cell>
          <cell r="D2257" t="str">
            <v>2439 Echo Valley Dr.</v>
          </cell>
          <cell r="E2257" t="str">
            <v>V9B 0S1</v>
          </cell>
          <cell r="F2257" t="str">
            <v>Victoria</v>
          </cell>
          <cell r="G2257" t="str">
            <v>CA</v>
          </cell>
          <cell r="H2257" t="str">
            <v>BC</v>
          </cell>
        </row>
        <row r="2258">
          <cell r="A2258">
            <v>20006857</v>
          </cell>
          <cell r="B2258" t="str">
            <v>Flourish Marketing Group Inc.</v>
          </cell>
          <cell r="C2258" t="str">
            <v>Bethany Wilson</v>
          </cell>
          <cell r="D2258" t="str">
            <v>2031 Frederick Norris Rd</v>
          </cell>
          <cell r="E2258" t="str">
            <v>V8P 2B1</v>
          </cell>
          <cell r="F2258" t="str">
            <v>Victoria</v>
          </cell>
          <cell r="G2258" t="str">
            <v>CA</v>
          </cell>
          <cell r="H2258" t="str">
            <v>BC</v>
          </cell>
        </row>
        <row r="2259">
          <cell r="A2259">
            <v>20006858</v>
          </cell>
          <cell r="B2259" t="str">
            <v>Richardson, Noel</v>
          </cell>
          <cell r="C2259" t="str">
            <v/>
          </cell>
          <cell r="D2259" t="str">
            <v>44 Richview                             Castlecomer Rd.</v>
          </cell>
          <cell r="E2259" t="str">
            <v/>
          </cell>
          <cell r="F2259" t="str">
            <v>Kilkenny</v>
          </cell>
          <cell r="G2259" t="str">
            <v>IE</v>
          </cell>
          <cell r="H2259" t="str">
            <v>Ireland</v>
          </cell>
        </row>
        <row r="2260">
          <cell r="A2260">
            <v>20006859</v>
          </cell>
          <cell r="B2260" t="str">
            <v>Rutgers CE Center at Atrium</v>
          </cell>
          <cell r="C2260" t="str">
            <v/>
          </cell>
          <cell r="D2260" t="str">
            <v>#101 -  300 Atrium Dr.</v>
          </cell>
          <cell r="E2260" t="str">
            <v>08873</v>
          </cell>
          <cell r="F2260" t="str">
            <v>Sommerset</v>
          </cell>
          <cell r="G2260" t="str">
            <v>US</v>
          </cell>
          <cell r="H2260" t="str">
            <v>NJ</v>
          </cell>
        </row>
        <row r="2261">
          <cell r="A2261">
            <v>20006860</v>
          </cell>
          <cell r="B2261" t="str">
            <v>Whistler Museum &amp; Archines</v>
          </cell>
          <cell r="C2261" t="str">
            <v/>
          </cell>
          <cell r="D2261" t="str">
            <v>4333 Main St.</v>
          </cell>
          <cell r="E2261" t="str">
            <v>V0N 1B4</v>
          </cell>
          <cell r="F2261" t="str">
            <v>Whistler</v>
          </cell>
          <cell r="G2261" t="str">
            <v>CA</v>
          </cell>
          <cell r="H2261" t="str">
            <v>BC</v>
          </cell>
        </row>
        <row r="2262">
          <cell r="A2262">
            <v>20006861</v>
          </cell>
          <cell r="B2262" t="str">
            <v>Laura Zielke Design Inc.</v>
          </cell>
          <cell r="C2262" t="str">
            <v/>
          </cell>
          <cell r="D2262" t="str">
            <v>490 Regency Pl</v>
          </cell>
          <cell r="E2262" t="str">
            <v>V9C 0H9</v>
          </cell>
          <cell r="F2262" t="str">
            <v>Victoria</v>
          </cell>
          <cell r="G2262" t="str">
            <v>CA</v>
          </cell>
          <cell r="H2262" t="str">
            <v>BC</v>
          </cell>
        </row>
        <row r="2263">
          <cell r="A2263">
            <v>20006862</v>
          </cell>
          <cell r="B2263" t="str">
            <v>Dyler´s Window Fashions</v>
          </cell>
          <cell r="C2263" t="str">
            <v/>
          </cell>
          <cell r="D2263" t="str">
            <v>2071 Arleigh Place</v>
          </cell>
          <cell r="E2263" t="str">
            <v>V9Z 0E6</v>
          </cell>
          <cell r="F2263" t="str">
            <v>Sooke</v>
          </cell>
          <cell r="G2263" t="str">
            <v>CA</v>
          </cell>
          <cell r="H2263" t="str">
            <v>BC</v>
          </cell>
        </row>
        <row r="2264">
          <cell r="A2264">
            <v>20006863</v>
          </cell>
          <cell r="B2264" t="str">
            <v>ESBE Scientific</v>
          </cell>
          <cell r="C2264" t="str">
            <v/>
          </cell>
          <cell r="D2264" t="str">
            <v>80 McPherson Street</v>
          </cell>
          <cell r="E2264" t="str">
            <v>L3R 3V6</v>
          </cell>
          <cell r="F2264" t="str">
            <v>Markham</v>
          </cell>
          <cell r="G2264" t="str">
            <v>CA</v>
          </cell>
          <cell r="H2264" t="str">
            <v>ON</v>
          </cell>
        </row>
        <row r="2265">
          <cell r="A2265">
            <v>20006864</v>
          </cell>
          <cell r="B2265" t="str">
            <v>GRM Sealants &amp; Coatings</v>
          </cell>
          <cell r="C2265" t="str">
            <v/>
          </cell>
          <cell r="D2265" t="str">
            <v>4-1718 Byland Road</v>
          </cell>
          <cell r="E2265" t="str">
            <v>V1Z 1A9</v>
          </cell>
          <cell r="F2265" t="str">
            <v>West Kelowna</v>
          </cell>
          <cell r="G2265" t="str">
            <v>CA</v>
          </cell>
          <cell r="H2265" t="str">
            <v>BC</v>
          </cell>
        </row>
        <row r="2266">
          <cell r="A2266">
            <v>20006865</v>
          </cell>
          <cell r="B2266" t="str">
            <v>Surespan Structures Ltd</v>
          </cell>
          <cell r="C2266" t="str">
            <v/>
          </cell>
          <cell r="D2266" t="str">
            <v>3-3721 Drinkwater Rd</v>
          </cell>
          <cell r="E2266" t="str">
            <v>V9L 6P2</v>
          </cell>
          <cell r="F2266" t="str">
            <v>Duncan</v>
          </cell>
          <cell r="G2266" t="str">
            <v>CA</v>
          </cell>
          <cell r="H2266" t="str">
            <v>BC</v>
          </cell>
        </row>
        <row r="2267">
          <cell r="A2267">
            <v>20006866</v>
          </cell>
          <cell r="B2267" t="str">
            <v>C-Media Global Services Inc.</v>
          </cell>
          <cell r="C2267" t="str">
            <v/>
          </cell>
          <cell r="D2267" t="str">
            <v>dba Urban Racks Bicycle Parking Systems #301, 20381 - 62 Avenue</v>
          </cell>
          <cell r="E2267" t="str">
            <v>V3A 5E6</v>
          </cell>
          <cell r="F2267" t="str">
            <v>Langley</v>
          </cell>
          <cell r="G2267" t="str">
            <v>CA</v>
          </cell>
          <cell r="H2267" t="str">
            <v>BC</v>
          </cell>
        </row>
        <row r="2268">
          <cell r="A2268">
            <v>20006869</v>
          </cell>
          <cell r="B2268" t="str">
            <v>VisionWorks Consulting Group Ltd.</v>
          </cell>
          <cell r="C2268" t="str">
            <v>Victor Shewcuk, Marcy Strong</v>
          </cell>
          <cell r="D2268" t="str">
            <v>1069 Hope Rd.</v>
          </cell>
          <cell r="E2268" t="str">
            <v>T6M 0J6</v>
          </cell>
          <cell r="F2268" t="str">
            <v>Edmonton</v>
          </cell>
          <cell r="G2268" t="str">
            <v>CA</v>
          </cell>
          <cell r="H2268" t="str">
            <v>AB</v>
          </cell>
        </row>
        <row r="2269">
          <cell r="A2269">
            <v>20006870</v>
          </cell>
          <cell r="B2269" t="str">
            <v>Dr. Anne Toth, R.S.W.</v>
          </cell>
          <cell r="C2269" t="str">
            <v>Anne Toth</v>
          </cell>
          <cell r="D2269" t="str">
            <v>Suite 411-D, 265 Front St. North</v>
          </cell>
          <cell r="E2269" t="str">
            <v>N7T 7X1</v>
          </cell>
          <cell r="F2269" t="str">
            <v>Sarnia</v>
          </cell>
          <cell r="G2269" t="str">
            <v>CA</v>
          </cell>
          <cell r="H2269" t="str">
            <v>ON</v>
          </cell>
        </row>
        <row r="2270">
          <cell r="A2270">
            <v>20006871</v>
          </cell>
          <cell r="B2270" t="str">
            <v>Mazo, Lucille</v>
          </cell>
          <cell r="C2270" t="str">
            <v>Lucille Mazo</v>
          </cell>
          <cell r="D2270" t="str">
            <v>11628-12 Ave.</v>
          </cell>
          <cell r="E2270" t="str">
            <v>T6J 6Y7</v>
          </cell>
          <cell r="F2270" t="str">
            <v>Edmonton</v>
          </cell>
          <cell r="G2270" t="str">
            <v>CA</v>
          </cell>
          <cell r="H2270" t="str">
            <v>AB</v>
          </cell>
        </row>
        <row r="2271">
          <cell r="A2271">
            <v>20006872</v>
          </cell>
          <cell r="B2271" t="str">
            <v>The Coffee Fix Services Ltd.</v>
          </cell>
          <cell r="C2271" t="str">
            <v>Heather Clark</v>
          </cell>
          <cell r="D2271" t="str">
            <v>6 - 2525 McCullough Rd</v>
          </cell>
          <cell r="E2271" t="str">
            <v>V9S 4M9</v>
          </cell>
          <cell r="F2271" t="str">
            <v>Nanaimo</v>
          </cell>
          <cell r="G2271" t="str">
            <v>CA</v>
          </cell>
          <cell r="H2271" t="str">
            <v>BC</v>
          </cell>
        </row>
        <row r="2272">
          <cell r="A2272">
            <v>20006873</v>
          </cell>
          <cell r="B2272" t="str">
            <v>Mackin, Emily</v>
          </cell>
          <cell r="C2272" t="str">
            <v>Emily Mackin</v>
          </cell>
          <cell r="D2272" t="str">
            <v>779 Patrick Pl.</v>
          </cell>
          <cell r="E2272" t="str">
            <v>V8Y 2Z3</v>
          </cell>
          <cell r="F2272" t="str">
            <v>Victoria</v>
          </cell>
          <cell r="G2272" t="str">
            <v>CA</v>
          </cell>
          <cell r="H2272" t="str">
            <v>BC</v>
          </cell>
        </row>
        <row r="2273">
          <cell r="A2273">
            <v>20006874</v>
          </cell>
          <cell r="B2273" t="str">
            <v>Ponraj, Praveen Raj</v>
          </cell>
          <cell r="C2273" t="str">
            <v>Praveen Raj Ponraj</v>
          </cell>
          <cell r="D2273" t="str">
            <v>4 Price Rd.</v>
          </cell>
          <cell r="E2273" t="str">
            <v>V9B 1V5</v>
          </cell>
          <cell r="F2273" t="str">
            <v>Victoria</v>
          </cell>
          <cell r="G2273" t="str">
            <v>CA</v>
          </cell>
          <cell r="H2273" t="str">
            <v>BC</v>
          </cell>
        </row>
        <row r="2274">
          <cell r="A2274">
            <v>20006875</v>
          </cell>
          <cell r="B2274" t="str">
            <v>Ceibo Real Hotel</v>
          </cell>
          <cell r="C2274" t="str">
            <v/>
          </cell>
          <cell r="D2274" t="str">
            <v>BT Account Holder                       Sanchez Pisco Marisol Annabelly         Ecuador Manabi Portovviejo Ave          Manabigt and Pio Montufa</v>
          </cell>
          <cell r="E2274" t="str">
            <v/>
          </cell>
          <cell r="F2274" t="str">
            <v/>
          </cell>
          <cell r="G2274" t="str">
            <v>EC</v>
          </cell>
          <cell r="H2274" t="str">
            <v/>
          </cell>
        </row>
        <row r="2275">
          <cell r="A2275">
            <v>20006876</v>
          </cell>
          <cell r="B2275" t="str">
            <v>Smaldon, Cameron</v>
          </cell>
          <cell r="C2275" t="str">
            <v/>
          </cell>
          <cell r="D2275" t="str">
            <v>3320 Anchorage Ave.</v>
          </cell>
          <cell r="E2275" t="str">
            <v>V8Z 3A3</v>
          </cell>
          <cell r="F2275" t="str">
            <v>Colwood</v>
          </cell>
          <cell r="G2275" t="str">
            <v>CA</v>
          </cell>
          <cell r="H2275" t="str">
            <v>BC</v>
          </cell>
        </row>
        <row r="2276">
          <cell r="A2276">
            <v>20006877</v>
          </cell>
          <cell r="B2276" t="str">
            <v>Western Association of Broadcasters (WAB)</v>
          </cell>
          <cell r="C2276" t="str">
            <v/>
          </cell>
          <cell r="D2276" t="str">
            <v>507-918-16 Ave. NW</v>
          </cell>
          <cell r="E2276" t="str">
            <v>T2M 0K3</v>
          </cell>
          <cell r="F2276" t="str">
            <v>Calgary</v>
          </cell>
          <cell r="G2276" t="str">
            <v>CA</v>
          </cell>
          <cell r="H2276" t="str">
            <v>AB</v>
          </cell>
        </row>
        <row r="2277">
          <cell r="A2277">
            <v>20006878</v>
          </cell>
          <cell r="B2277" t="str">
            <v>Running Sheep Culture Media Ltd.</v>
          </cell>
          <cell r="C2277" t="str">
            <v/>
          </cell>
          <cell r="D2277" t="str">
            <v>1823 El Sereno Dr.</v>
          </cell>
          <cell r="E2277" t="str">
            <v>V8A 6K4</v>
          </cell>
          <cell r="F2277" t="str">
            <v>Saanich</v>
          </cell>
          <cell r="G2277" t="str">
            <v>CA</v>
          </cell>
          <cell r="H2277" t="str">
            <v>BC</v>
          </cell>
        </row>
        <row r="2278">
          <cell r="A2278">
            <v>20006879</v>
          </cell>
          <cell r="B2278" t="str">
            <v>Lwanga, Eric</v>
          </cell>
          <cell r="C2278" t="str">
            <v>Eric Lwanga</v>
          </cell>
          <cell r="D2278" t="str">
            <v>3-636 Admirals Rd.</v>
          </cell>
          <cell r="E2278" t="str">
            <v>V9A 2N7</v>
          </cell>
          <cell r="F2278" t="str">
            <v>Victoria</v>
          </cell>
          <cell r="G2278" t="str">
            <v>CA</v>
          </cell>
          <cell r="H2278" t="str">
            <v>BC</v>
          </cell>
        </row>
        <row r="2279">
          <cell r="A2279">
            <v>20006880</v>
          </cell>
          <cell r="B2279" t="str">
            <v>BC Healthy Communities Society</v>
          </cell>
          <cell r="C2279" t="str">
            <v>Jodi Jane Mucha</v>
          </cell>
          <cell r="D2279" t="str">
            <v>300-722 Cormorant St.</v>
          </cell>
          <cell r="E2279" t="str">
            <v>V8V 1P8</v>
          </cell>
          <cell r="F2279" t="str">
            <v>Victoria</v>
          </cell>
          <cell r="G2279" t="str">
            <v>CA</v>
          </cell>
          <cell r="H2279" t="str">
            <v>BC</v>
          </cell>
        </row>
        <row r="2280">
          <cell r="A2280">
            <v>20006881</v>
          </cell>
          <cell r="B2280" t="str">
            <v>Exact Furniture Ltd.</v>
          </cell>
          <cell r="C2280" t="str">
            <v/>
          </cell>
          <cell r="D2280" t="str">
            <v>Unit 1 - 33 Alex Ave.</v>
          </cell>
          <cell r="E2280" t="str">
            <v>V9B 5Y2</v>
          </cell>
          <cell r="F2280" t="str">
            <v>Woodbridge</v>
          </cell>
          <cell r="G2280" t="str">
            <v>CA</v>
          </cell>
          <cell r="H2280" t="str">
            <v>ON</v>
          </cell>
        </row>
        <row r="2281">
          <cell r="A2281">
            <v>20006882</v>
          </cell>
          <cell r="B2281" t="str">
            <v>Innovations/Panka Dua</v>
          </cell>
          <cell r="C2281" t="str">
            <v/>
          </cell>
          <cell r="D2281" t="str">
            <v>B-156, 1st Floor, Lok Vihar</v>
          </cell>
          <cell r="E2281" t="str">
            <v>110034</v>
          </cell>
          <cell r="F2281" t="str">
            <v>Pitam Pura</v>
          </cell>
          <cell r="G2281" t="str">
            <v>IN</v>
          </cell>
          <cell r="H2281" t="str">
            <v>Delhi</v>
          </cell>
        </row>
        <row r="2282">
          <cell r="A2282">
            <v>20006883</v>
          </cell>
          <cell r="B2282" t="str">
            <v>Harwood, Tom</v>
          </cell>
          <cell r="C2282" t="str">
            <v/>
          </cell>
          <cell r="D2282" t="str">
            <v>23 - 4611 Scott Ave.</v>
          </cell>
          <cell r="E2282" t="str">
            <v>V8G 2B1</v>
          </cell>
          <cell r="F2282" t="str">
            <v>Terrace</v>
          </cell>
          <cell r="G2282" t="str">
            <v>CA</v>
          </cell>
          <cell r="H2282" t="str">
            <v>BC</v>
          </cell>
        </row>
        <row r="2283">
          <cell r="A2283">
            <v>20006884</v>
          </cell>
          <cell r="B2283" t="str">
            <v>Streampoint Solutions</v>
          </cell>
          <cell r="C2283" t="str">
            <v/>
          </cell>
          <cell r="D2283" t="str">
            <v>Unit 100 - 91 Skyway Ave.</v>
          </cell>
          <cell r="E2283" t="str">
            <v>M9W 6R5</v>
          </cell>
          <cell r="F2283" t="str">
            <v>Toronto</v>
          </cell>
          <cell r="G2283" t="str">
            <v>CA</v>
          </cell>
          <cell r="H2283" t="str">
            <v>ON</v>
          </cell>
        </row>
        <row r="2284">
          <cell r="A2284">
            <v>20006885</v>
          </cell>
          <cell r="B2284" t="str">
            <v>Goodlife, Kim</v>
          </cell>
          <cell r="C2284" t="str">
            <v/>
          </cell>
          <cell r="D2284" t="str">
            <v>102 - 1320 Salsbury Dr.</v>
          </cell>
          <cell r="E2284" t="str">
            <v>V5L 4B3</v>
          </cell>
          <cell r="F2284" t="str">
            <v>Vancouver</v>
          </cell>
          <cell r="G2284" t="str">
            <v>CA</v>
          </cell>
          <cell r="H2284" t="str">
            <v>BC</v>
          </cell>
        </row>
        <row r="2285">
          <cell r="A2285">
            <v>20006886</v>
          </cell>
          <cell r="B2285" t="str">
            <v>Ravenstone Farm Enterprises Inc.</v>
          </cell>
          <cell r="C2285" t="str">
            <v>Barbara Jean Smith</v>
          </cell>
          <cell r="D2285" t="str">
            <v>10965 Marti Ln.</v>
          </cell>
          <cell r="E2285" t="str">
            <v>V8L 6B3</v>
          </cell>
          <cell r="F2285" t="str">
            <v>North Saanich</v>
          </cell>
          <cell r="G2285" t="str">
            <v>CA</v>
          </cell>
          <cell r="H2285" t="str">
            <v>BC</v>
          </cell>
        </row>
        <row r="2286">
          <cell r="A2286">
            <v>20006887</v>
          </cell>
          <cell r="B2286" t="str">
            <v>Schinnerl, Sandra</v>
          </cell>
          <cell r="C2286" t="str">
            <v>Sandra Schinnerl</v>
          </cell>
          <cell r="D2286" t="str">
            <v>7391 Lismer Ave.</v>
          </cell>
          <cell r="E2286" t="str">
            <v>V6Y 2X4</v>
          </cell>
          <cell r="F2286" t="str">
            <v>Richmond</v>
          </cell>
          <cell r="G2286" t="str">
            <v>CA</v>
          </cell>
          <cell r="H2286" t="str">
            <v>BC</v>
          </cell>
        </row>
        <row r="2287">
          <cell r="A2287">
            <v>20006888</v>
          </cell>
          <cell r="B2287" t="str">
            <v>Environics Research Group Ltd.</v>
          </cell>
          <cell r="C2287" t="str">
            <v/>
          </cell>
          <cell r="D2287" t="str">
            <v>#900 - 33 Bloor St. East</v>
          </cell>
          <cell r="E2287" t="str">
            <v>M4W 3H1</v>
          </cell>
          <cell r="F2287" t="str">
            <v>Toronto</v>
          </cell>
          <cell r="G2287" t="str">
            <v>CA</v>
          </cell>
          <cell r="H2287" t="str">
            <v>ON</v>
          </cell>
        </row>
        <row r="2288">
          <cell r="A2288">
            <v>20006889</v>
          </cell>
          <cell r="B2288" t="str">
            <v>Joseph, Tiffany</v>
          </cell>
          <cell r="C2288" t="str">
            <v/>
          </cell>
          <cell r="D2288" t="str">
            <v>6 Lates Rd.</v>
          </cell>
          <cell r="E2288" t="str">
            <v>V8M 1R6</v>
          </cell>
          <cell r="F2288" t="str">
            <v>Brentwood Bay</v>
          </cell>
          <cell r="G2288" t="str">
            <v>CA</v>
          </cell>
          <cell r="H2288" t="str">
            <v>BC</v>
          </cell>
        </row>
        <row r="2289">
          <cell r="A2289">
            <v>20006890</v>
          </cell>
          <cell r="B2289" t="str">
            <v>St.Arnaud, Eric</v>
          </cell>
          <cell r="C2289" t="str">
            <v/>
          </cell>
          <cell r="D2289" t="str">
            <v>302-1642 McKenzie Ave.</v>
          </cell>
          <cell r="E2289" t="str">
            <v>V8N 0A3</v>
          </cell>
          <cell r="F2289" t="str">
            <v>Victoria</v>
          </cell>
          <cell r="G2289" t="str">
            <v>CA</v>
          </cell>
          <cell r="H2289" t="str">
            <v>BC</v>
          </cell>
        </row>
        <row r="2290">
          <cell r="A2290">
            <v>20006891</v>
          </cell>
          <cell r="B2290" t="str">
            <v>Pinard, JP</v>
          </cell>
          <cell r="C2290" t="str">
            <v/>
          </cell>
          <cell r="D2290" t="str">
            <v>703 Wheeler St.</v>
          </cell>
          <cell r="E2290" t="str">
            <v>Y1A 2P6</v>
          </cell>
          <cell r="F2290" t="str">
            <v>Whitehorse</v>
          </cell>
          <cell r="G2290" t="str">
            <v>CA</v>
          </cell>
          <cell r="H2290" t="str">
            <v>YT</v>
          </cell>
        </row>
        <row r="2291">
          <cell r="A2291">
            <v>20006892</v>
          </cell>
          <cell r="B2291" t="str">
            <v>Charelli´s</v>
          </cell>
          <cell r="C2291" t="str">
            <v/>
          </cell>
          <cell r="D2291" t="str">
            <v>2851 Foul Bay Rd.</v>
          </cell>
          <cell r="E2291" t="str">
            <v>V8R 5C5</v>
          </cell>
          <cell r="F2291" t="str">
            <v>Victoria</v>
          </cell>
          <cell r="G2291" t="str">
            <v>CA</v>
          </cell>
          <cell r="H2291" t="str">
            <v>BC</v>
          </cell>
        </row>
        <row r="2292">
          <cell r="A2292">
            <v>20006893</v>
          </cell>
          <cell r="B2292" t="str">
            <v>Agyeman, Julian</v>
          </cell>
          <cell r="C2292" t="str">
            <v/>
          </cell>
          <cell r="D2292" t="str">
            <v>261 Brookline St.</v>
          </cell>
          <cell r="E2292" t="str">
            <v>02139</v>
          </cell>
          <cell r="F2292" t="str">
            <v>Cambridge</v>
          </cell>
          <cell r="G2292" t="str">
            <v>US</v>
          </cell>
          <cell r="H2292" t="str">
            <v>MA</v>
          </cell>
        </row>
        <row r="2293">
          <cell r="A2293">
            <v>20006894</v>
          </cell>
          <cell r="B2293" t="str">
            <v>Olson, Dr. Richard</v>
          </cell>
          <cell r="C2293" t="str">
            <v>11520</v>
          </cell>
          <cell r="D2293" t="str">
            <v>11520 SW 92 St</v>
          </cell>
          <cell r="E2293" t="str">
            <v>33176</v>
          </cell>
          <cell r="F2293" t="str">
            <v>Miami</v>
          </cell>
          <cell r="G2293" t="str">
            <v>US</v>
          </cell>
          <cell r="H2293" t="str">
            <v>FL</v>
          </cell>
        </row>
        <row r="2294">
          <cell r="A2294">
            <v>20006895</v>
          </cell>
          <cell r="B2294" t="str">
            <v>Pioneer International Education Inc</v>
          </cell>
          <cell r="C2294" t="str">
            <v>Yiqiaio Zhang</v>
          </cell>
          <cell r="D2294" t="str">
            <v>2034 Avondale Rd, Oak Bay</v>
          </cell>
          <cell r="E2294" t="str">
            <v>V8P 1V4</v>
          </cell>
          <cell r="F2294" t="str">
            <v>Victoria</v>
          </cell>
          <cell r="G2294" t="str">
            <v>CA</v>
          </cell>
          <cell r="H2294" t="str">
            <v>BC</v>
          </cell>
        </row>
        <row r="2295">
          <cell r="A2295">
            <v>20006896</v>
          </cell>
          <cell r="B2295" t="str">
            <v>Angus, Taryn</v>
          </cell>
          <cell r="C2295" t="str">
            <v/>
          </cell>
          <cell r="D2295" t="str">
            <v>212-898 Vernon Ave.</v>
          </cell>
          <cell r="E2295" t="str">
            <v>V8X 2W6</v>
          </cell>
          <cell r="F2295" t="str">
            <v>Victoria</v>
          </cell>
          <cell r="G2295" t="str">
            <v>CA</v>
          </cell>
          <cell r="H2295" t="str">
            <v>BC</v>
          </cell>
        </row>
        <row r="2296">
          <cell r="A2296">
            <v>20006897</v>
          </cell>
          <cell r="B2296" t="str">
            <v>Lagoon Taxidermy</v>
          </cell>
          <cell r="C2296" t="str">
            <v/>
          </cell>
          <cell r="D2296" t="str">
            <v>206 Lagoon Rd.</v>
          </cell>
          <cell r="E2296" t="str">
            <v>V9C 1S9</v>
          </cell>
          <cell r="F2296" t="str">
            <v>Colwood</v>
          </cell>
          <cell r="G2296" t="str">
            <v>CA</v>
          </cell>
          <cell r="H2296" t="str">
            <v>BC</v>
          </cell>
        </row>
        <row r="2297">
          <cell r="A2297">
            <v>20006898</v>
          </cell>
          <cell r="B2297" t="str">
            <v>Nelson, Alex</v>
          </cell>
          <cell r="C2297" t="str">
            <v/>
          </cell>
          <cell r="D2297" t="str">
            <v>4200 Kashtan Pl.</v>
          </cell>
          <cell r="E2297" t="str">
            <v>V8X 4L7</v>
          </cell>
          <cell r="F2297" t="str">
            <v>Victoria</v>
          </cell>
          <cell r="G2297" t="str">
            <v>CA</v>
          </cell>
          <cell r="H2297" t="str">
            <v>BC</v>
          </cell>
        </row>
        <row r="2298">
          <cell r="A2298">
            <v>20006899</v>
          </cell>
          <cell r="B2298" t="str">
            <v>Island Photobooth</v>
          </cell>
          <cell r="C2298" t="str">
            <v/>
          </cell>
          <cell r="D2298" t="str">
            <v>2515 Fielding Place</v>
          </cell>
          <cell r="E2298" t="str">
            <v>V8Z 7Z8</v>
          </cell>
          <cell r="F2298" t="str">
            <v>Victoria</v>
          </cell>
          <cell r="G2298" t="str">
            <v>CA</v>
          </cell>
          <cell r="H2298" t="str">
            <v>BC</v>
          </cell>
        </row>
        <row r="2299">
          <cell r="A2299">
            <v>20006900</v>
          </cell>
          <cell r="B2299" t="str">
            <v>Cedar Coast Field Station Society</v>
          </cell>
          <cell r="C2299" t="str">
            <v>Claudia Tersigni</v>
          </cell>
          <cell r="D2299" t="str">
            <v>P.O. Box 1075</v>
          </cell>
          <cell r="E2299" t="str">
            <v>V0R 2Z0</v>
          </cell>
          <cell r="F2299" t="str">
            <v>Tofino</v>
          </cell>
          <cell r="G2299" t="str">
            <v>CA</v>
          </cell>
          <cell r="H2299" t="str">
            <v>BC</v>
          </cell>
        </row>
        <row r="2300">
          <cell r="A2300">
            <v>20006901</v>
          </cell>
          <cell r="B2300" t="str">
            <v>Holtmann, Catherine</v>
          </cell>
          <cell r="C2300" t="str">
            <v/>
          </cell>
          <cell r="D2300" t="str">
            <v>185 Montgomery St.</v>
          </cell>
          <cell r="E2300" t="str">
            <v>E3B 2X2</v>
          </cell>
          <cell r="F2300" t="str">
            <v>Fredericton</v>
          </cell>
          <cell r="G2300" t="str">
            <v>CA</v>
          </cell>
          <cell r="H2300" t="str">
            <v>NB</v>
          </cell>
        </row>
        <row r="2301">
          <cell r="A2301">
            <v>20006902</v>
          </cell>
          <cell r="B2301" t="str">
            <v>Aljav Systems Inc</v>
          </cell>
          <cell r="C2301" t="str">
            <v/>
          </cell>
          <cell r="D2301" t="str">
            <v>21 Rehwinkel Rd</v>
          </cell>
          <cell r="E2301" t="str">
            <v>T6R 1Y3</v>
          </cell>
          <cell r="F2301" t="str">
            <v>Edmonton</v>
          </cell>
          <cell r="G2301" t="str">
            <v>CA</v>
          </cell>
          <cell r="H2301" t="str">
            <v>AB</v>
          </cell>
        </row>
        <row r="2302">
          <cell r="A2302">
            <v>20006903</v>
          </cell>
          <cell r="B2302" t="str">
            <v>CG Group, The</v>
          </cell>
          <cell r="C2302" t="str">
            <v/>
          </cell>
          <cell r="D2302" t="str">
            <v>#280 - 60 Columbia Way</v>
          </cell>
          <cell r="E2302" t="str">
            <v>L3R 0C9</v>
          </cell>
          <cell r="F2302" t="str">
            <v>Markham</v>
          </cell>
          <cell r="G2302" t="str">
            <v>CA</v>
          </cell>
          <cell r="H2302" t="str">
            <v>ON</v>
          </cell>
        </row>
        <row r="2303">
          <cell r="A2303">
            <v>20006905</v>
          </cell>
          <cell r="B2303" t="str">
            <v>Key to Success Limited Company</v>
          </cell>
          <cell r="C2303" t="str">
            <v>Huong Nguyen</v>
          </cell>
          <cell r="D2303" t="str">
            <v>R702A, 7th Floor, Centre Point Building,</v>
          </cell>
          <cell r="E2303" t="str">
            <v/>
          </cell>
          <cell r="F2303" t="str">
            <v>Hochiminh</v>
          </cell>
          <cell r="G2303" t="str">
            <v>VN</v>
          </cell>
          <cell r="H2303" t="str">
            <v>Vietnam</v>
          </cell>
        </row>
        <row r="2304">
          <cell r="A2304">
            <v>20006906</v>
          </cell>
          <cell r="B2304" t="str">
            <v>Collins-Hansen, Nancy</v>
          </cell>
          <cell r="C2304" t="str">
            <v>Nancy Colling-Hansen</v>
          </cell>
          <cell r="D2304" t="str">
            <v>558 Delora Dr.</v>
          </cell>
          <cell r="E2304" t="str">
            <v>V9C 3R8</v>
          </cell>
          <cell r="F2304" t="str">
            <v>Victoria</v>
          </cell>
          <cell r="G2304" t="str">
            <v>CA</v>
          </cell>
          <cell r="H2304" t="str">
            <v>BC</v>
          </cell>
        </row>
        <row r="2305">
          <cell r="A2305">
            <v>20006907</v>
          </cell>
          <cell r="B2305" t="str">
            <v>MIM Study Abroad</v>
          </cell>
          <cell r="C2305" t="str">
            <v>K.M. Mazharu L.Islam</v>
          </cell>
          <cell r="D2305" t="str">
            <v>L361, Pan Pacific Sonargaon Hotel,       107, Kazi, Nazrul Islam Ave</v>
          </cell>
          <cell r="E2305" t="str">
            <v/>
          </cell>
          <cell r="F2305" t="str">
            <v>Dhaka</v>
          </cell>
          <cell r="G2305" t="str">
            <v>BD</v>
          </cell>
          <cell r="H2305" t="str">
            <v>Bangladesh</v>
          </cell>
        </row>
        <row r="2306">
          <cell r="A2306">
            <v>20006908</v>
          </cell>
          <cell r="B2306" t="str">
            <v>Austin, John Veron</v>
          </cell>
          <cell r="C2306" t="str">
            <v>John Veron Austin</v>
          </cell>
          <cell r="D2306" t="str">
            <v>903-319 Carlaw Ave</v>
          </cell>
          <cell r="E2306" t="str">
            <v>M4M 0A4</v>
          </cell>
          <cell r="F2306" t="str">
            <v>Toronto</v>
          </cell>
          <cell r="G2306" t="str">
            <v>CA</v>
          </cell>
          <cell r="H2306" t="str">
            <v>ON</v>
          </cell>
        </row>
        <row r="2307">
          <cell r="A2307">
            <v>20006909</v>
          </cell>
          <cell r="B2307" t="str">
            <v>Armstrong, Dr. Chelsey</v>
          </cell>
          <cell r="C2307" t="str">
            <v>Dr. Chelsey Armstrong</v>
          </cell>
          <cell r="D2307" t="str">
            <v>2327 Miller St</v>
          </cell>
          <cell r="E2307" t="str">
            <v>V8G 0G6</v>
          </cell>
          <cell r="F2307" t="str">
            <v>Terrace</v>
          </cell>
          <cell r="G2307" t="str">
            <v>CA</v>
          </cell>
          <cell r="H2307" t="str">
            <v>BC</v>
          </cell>
        </row>
        <row r="2308">
          <cell r="A2308">
            <v>20006910</v>
          </cell>
          <cell r="B2308" t="str">
            <v>Centre for Community Based Research</v>
          </cell>
          <cell r="C2308" t="str">
            <v/>
          </cell>
          <cell r="D2308" t="str">
            <v>190 Wetmount Rd. North</v>
          </cell>
          <cell r="E2308" t="str">
            <v>N2L 3G5</v>
          </cell>
          <cell r="F2308" t="str">
            <v>Waterloo</v>
          </cell>
          <cell r="G2308" t="str">
            <v>CA</v>
          </cell>
          <cell r="H2308" t="str">
            <v>ON</v>
          </cell>
        </row>
        <row r="2309">
          <cell r="A2309">
            <v>20006912</v>
          </cell>
          <cell r="B2309" t="str">
            <v>Joseph, Leigh</v>
          </cell>
          <cell r="C2309" t="str">
            <v/>
          </cell>
          <cell r="D2309" t="str">
            <v>PO Box 72</v>
          </cell>
          <cell r="E2309" t="str">
            <v>Y0B 1G0</v>
          </cell>
          <cell r="F2309" t="str">
            <v>Dawson City</v>
          </cell>
          <cell r="G2309" t="str">
            <v>CA</v>
          </cell>
          <cell r="H2309" t="str">
            <v>YT</v>
          </cell>
        </row>
        <row r="2310">
          <cell r="A2310">
            <v>20006914</v>
          </cell>
          <cell r="B2310" t="str">
            <v>Williams, Richelle</v>
          </cell>
          <cell r="C2310" t="str">
            <v/>
          </cell>
          <cell r="D2310" t="str">
            <v>671 Government St.</v>
          </cell>
          <cell r="E2310" t="str">
            <v>V9L 1A9</v>
          </cell>
          <cell r="F2310" t="str">
            <v>Duncan</v>
          </cell>
          <cell r="G2310" t="str">
            <v>CA</v>
          </cell>
          <cell r="H2310" t="str">
            <v>BC</v>
          </cell>
        </row>
        <row r="2311">
          <cell r="A2311">
            <v>20006915</v>
          </cell>
          <cell r="B2311" t="str">
            <v>Range Kincade Contracting Ltd.</v>
          </cell>
          <cell r="C2311" t="str">
            <v/>
          </cell>
          <cell r="D2311" t="str">
            <v>PO Box 1 Stn Main</v>
          </cell>
          <cell r="E2311" t="str">
            <v>V9L 3X1</v>
          </cell>
          <cell r="F2311" t="str">
            <v>Duncan</v>
          </cell>
          <cell r="G2311" t="str">
            <v>CA</v>
          </cell>
          <cell r="H2311" t="str">
            <v>BC</v>
          </cell>
        </row>
        <row r="2312">
          <cell r="A2312">
            <v>20006916</v>
          </cell>
          <cell r="B2312" t="str">
            <v>MultiHat Solutions Inc.</v>
          </cell>
          <cell r="C2312" t="str">
            <v/>
          </cell>
          <cell r="D2312" t="str">
            <v>#237 - 970 Burrard St.</v>
          </cell>
          <cell r="E2312" t="str">
            <v>V6Z 2R4</v>
          </cell>
          <cell r="F2312" t="str">
            <v>Vancouver</v>
          </cell>
          <cell r="G2312" t="str">
            <v>CA</v>
          </cell>
          <cell r="H2312" t="str">
            <v>BC</v>
          </cell>
        </row>
        <row r="2313">
          <cell r="A2313">
            <v>20006917</v>
          </cell>
          <cell r="B2313" t="str">
            <v>O´Halloran, Collin</v>
          </cell>
          <cell r="C2313" t="str">
            <v/>
          </cell>
          <cell r="D2313" t="str">
            <v>c/o RRU</v>
          </cell>
          <cell r="E2313" t="str">
            <v/>
          </cell>
          <cell r="F2313" t="str">
            <v/>
          </cell>
          <cell r="G2313" t="str">
            <v>CA</v>
          </cell>
          <cell r="H2313" t="str">
            <v/>
          </cell>
        </row>
        <row r="2314">
          <cell r="A2314">
            <v>20006918</v>
          </cell>
          <cell r="B2314" t="str">
            <v>Wattier, Kevin</v>
          </cell>
          <cell r="C2314" t="str">
            <v/>
          </cell>
          <cell r="D2314" t="str">
            <v>c/o RRU</v>
          </cell>
          <cell r="E2314" t="str">
            <v/>
          </cell>
          <cell r="F2314" t="str">
            <v/>
          </cell>
          <cell r="G2314" t="str">
            <v>CA</v>
          </cell>
          <cell r="H2314" t="str">
            <v/>
          </cell>
        </row>
        <row r="2315">
          <cell r="A2315">
            <v>20006919</v>
          </cell>
          <cell r="B2315" t="str">
            <v>Boniol, Kyle</v>
          </cell>
          <cell r="C2315" t="str">
            <v/>
          </cell>
          <cell r="D2315" t="str">
            <v>1719-42 St. NE</v>
          </cell>
          <cell r="E2315" t="str">
            <v>T1Y 2L6</v>
          </cell>
          <cell r="F2315" t="str">
            <v>Calgary</v>
          </cell>
          <cell r="G2315" t="str">
            <v>CA</v>
          </cell>
          <cell r="H2315" t="str">
            <v>AB</v>
          </cell>
        </row>
        <row r="2316">
          <cell r="A2316">
            <v>20006920</v>
          </cell>
          <cell r="B2316" t="str">
            <v>Frenette Exteriors</v>
          </cell>
          <cell r="C2316" t="str">
            <v/>
          </cell>
          <cell r="D2316" t="str">
            <v>1248 Oscar Street</v>
          </cell>
          <cell r="E2316" t="str">
            <v>V8V 2X7</v>
          </cell>
          <cell r="F2316" t="str">
            <v>Victoria</v>
          </cell>
          <cell r="G2316" t="str">
            <v>CA</v>
          </cell>
          <cell r="H2316" t="str">
            <v>BC</v>
          </cell>
        </row>
        <row r="2317">
          <cell r="A2317">
            <v>20006921</v>
          </cell>
          <cell r="B2317" t="str">
            <v>Canadian Bavarian Millwork &amp; Lumber</v>
          </cell>
          <cell r="C2317" t="str">
            <v/>
          </cell>
          <cell r="D2317" t="str">
            <v>9370 Smiley Road</v>
          </cell>
          <cell r="E2317" t="str">
            <v>V0R 1K4</v>
          </cell>
          <cell r="F2317" t="str">
            <v>Chemainus</v>
          </cell>
          <cell r="G2317" t="str">
            <v>CA</v>
          </cell>
          <cell r="H2317" t="str">
            <v>BC</v>
          </cell>
        </row>
        <row r="2318">
          <cell r="A2318">
            <v>20006923</v>
          </cell>
          <cell r="B2318" t="str">
            <v>ELS Language Centers</v>
          </cell>
          <cell r="C2318" t="str">
            <v>Yumi Maruyama</v>
          </cell>
          <cell r="D2318" t="str">
            <v>6th floor, 549 Howe Street</v>
          </cell>
          <cell r="E2318" t="str">
            <v>V6E 0B6</v>
          </cell>
          <cell r="F2318" t="str">
            <v>Vancouver</v>
          </cell>
          <cell r="G2318" t="str">
            <v>CA</v>
          </cell>
          <cell r="H2318" t="str">
            <v>BC</v>
          </cell>
        </row>
        <row r="2319">
          <cell r="A2319">
            <v>20006924</v>
          </cell>
          <cell r="B2319" t="str">
            <v>ALI Academie Linguistique Internationale</v>
          </cell>
          <cell r="C2319" t="str">
            <v>Cristina Artenie</v>
          </cell>
          <cell r="D2319" t="str">
            <v>#163 - 1425, Rene Levesque Blvd West</v>
          </cell>
          <cell r="E2319" t="str">
            <v>H3G 1T7</v>
          </cell>
          <cell r="F2319" t="str">
            <v>Montreal</v>
          </cell>
          <cell r="G2319" t="str">
            <v>CA</v>
          </cell>
          <cell r="H2319" t="str">
            <v>QC</v>
          </cell>
        </row>
        <row r="2320">
          <cell r="A2320">
            <v>20006925</v>
          </cell>
          <cell r="B2320" t="str">
            <v>Mencius Consulting Ltd</v>
          </cell>
          <cell r="C2320" t="str">
            <v>Samuel Tang</v>
          </cell>
          <cell r="D2320" t="str">
            <v>710-845 Yates Street</v>
          </cell>
          <cell r="E2320" t="str">
            <v>V8W 1L4</v>
          </cell>
          <cell r="F2320" t="str">
            <v>Victoria</v>
          </cell>
          <cell r="G2320" t="str">
            <v>CA</v>
          </cell>
          <cell r="H2320" t="str">
            <v>BC</v>
          </cell>
        </row>
        <row r="2321">
          <cell r="A2321">
            <v>20006926</v>
          </cell>
          <cell r="B2321" t="str">
            <v>Plus Education and Career</v>
          </cell>
          <cell r="C2321" t="str">
            <v>Marti Buyukozden Yuce</v>
          </cell>
          <cell r="D2321" t="str">
            <v>Ayazaga Mah, Meydan Sok, No: 1,          Beybi Giz Plaza, Kat: 26</v>
          </cell>
          <cell r="E2321" t="str">
            <v>34396</v>
          </cell>
          <cell r="F2321" t="str">
            <v>Istanbul</v>
          </cell>
          <cell r="G2321" t="str">
            <v>TR</v>
          </cell>
          <cell r="H2321" t="str">
            <v>Turkey</v>
          </cell>
        </row>
        <row r="2322">
          <cell r="A2322">
            <v>20006927</v>
          </cell>
          <cell r="B2322" t="str">
            <v>BC Marble Products</v>
          </cell>
          <cell r="C2322" t="str">
            <v/>
          </cell>
          <cell r="D2322" t="str">
            <v>Box 166</v>
          </cell>
          <cell r="E2322" t="str">
            <v>V0R 1K0</v>
          </cell>
          <cell r="F2322" t="str">
            <v>Chemainus</v>
          </cell>
          <cell r="G2322" t="str">
            <v>CA</v>
          </cell>
          <cell r="H2322" t="str">
            <v>BC</v>
          </cell>
        </row>
        <row r="2323">
          <cell r="A2323">
            <v>20006928</v>
          </cell>
          <cell r="B2323" t="str">
            <v>Fresh Company</v>
          </cell>
          <cell r="C2323" t="str">
            <v/>
          </cell>
          <cell r="D2323" t="str">
            <v>31 Dollyvarden</v>
          </cell>
          <cell r="E2323" t="str">
            <v>V8C 2K6</v>
          </cell>
          <cell r="F2323" t="str">
            <v>Kitimat</v>
          </cell>
          <cell r="G2323" t="str">
            <v>CA</v>
          </cell>
          <cell r="H2323" t="str">
            <v>BC</v>
          </cell>
        </row>
        <row r="2324">
          <cell r="A2324">
            <v>20006929</v>
          </cell>
          <cell r="B2324" t="str">
            <v>Haney, Timothy</v>
          </cell>
          <cell r="C2324" t="str">
            <v/>
          </cell>
          <cell r="D2324" t="str">
            <v>4503-37 St SW</v>
          </cell>
          <cell r="E2324" t="str">
            <v>T3E 3C7</v>
          </cell>
          <cell r="F2324" t="str">
            <v>Calgary</v>
          </cell>
          <cell r="G2324" t="str">
            <v>CA</v>
          </cell>
          <cell r="H2324" t="str">
            <v>AB</v>
          </cell>
        </row>
        <row r="2325">
          <cell r="A2325">
            <v>20006930</v>
          </cell>
          <cell r="B2325" t="str">
            <v>Jean Wetrade Gameti School</v>
          </cell>
          <cell r="C2325" t="str">
            <v/>
          </cell>
          <cell r="D2325" t="str">
            <v>1 School Drive</v>
          </cell>
          <cell r="E2325" t="str">
            <v>X0E 1R0</v>
          </cell>
          <cell r="F2325" t="str">
            <v>Gameti</v>
          </cell>
          <cell r="G2325" t="str">
            <v>CA</v>
          </cell>
          <cell r="H2325" t="str">
            <v>NT</v>
          </cell>
        </row>
        <row r="2326">
          <cell r="A2326">
            <v>20006931</v>
          </cell>
          <cell r="B2326" t="str">
            <v>Henry, Max</v>
          </cell>
          <cell r="C2326" t="str">
            <v/>
          </cell>
          <cell r="D2326" t="str">
            <v>2801 Thiek Rd.</v>
          </cell>
          <cell r="E2326" t="str">
            <v>V9L 6T8</v>
          </cell>
          <cell r="F2326" t="str">
            <v>Duncan</v>
          </cell>
          <cell r="G2326" t="str">
            <v>CA</v>
          </cell>
          <cell r="H2326" t="str">
            <v>BC</v>
          </cell>
        </row>
        <row r="2327">
          <cell r="A2327">
            <v>20006932</v>
          </cell>
          <cell r="B2327" t="str">
            <v>Henry Sr., Max</v>
          </cell>
          <cell r="C2327" t="str">
            <v/>
          </cell>
          <cell r="D2327" t="str">
            <v>8779 West Saanich Rd.</v>
          </cell>
          <cell r="E2327" t="str">
            <v>V8L 5W3</v>
          </cell>
          <cell r="F2327" t="str">
            <v>North Saanich</v>
          </cell>
          <cell r="G2327" t="str">
            <v>CA</v>
          </cell>
          <cell r="H2327" t="str">
            <v>BC</v>
          </cell>
        </row>
        <row r="2328">
          <cell r="A2328">
            <v>20006933</v>
          </cell>
          <cell r="B2328" t="str">
            <v>Rippe, Cole</v>
          </cell>
          <cell r="C2328" t="str">
            <v/>
          </cell>
          <cell r="D2328" t="str">
            <v>958 Page Ave</v>
          </cell>
          <cell r="E2328" t="str">
            <v>V9B 2M6</v>
          </cell>
          <cell r="F2328" t="str">
            <v>Victoria</v>
          </cell>
          <cell r="G2328" t="str">
            <v>CA</v>
          </cell>
          <cell r="H2328" t="str">
            <v>BC</v>
          </cell>
        </row>
        <row r="2329">
          <cell r="A2329">
            <v>20006934</v>
          </cell>
          <cell r="B2329" t="str">
            <v>Parisian, Drew</v>
          </cell>
          <cell r="C2329" t="str">
            <v/>
          </cell>
          <cell r="D2329" t="str">
            <v>650 Head Street</v>
          </cell>
          <cell r="E2329" t="str">
            <v>V9A 5T1</v>
          </cell>
          <cell r="F2329" t="str">
            <v>Victoria</v>
          </cell>
          <cell r="G2329" t="str">
            <v>CA</v>
          </cell>
          <cell r="H2329" t="str">
            <v>BC</v>
          </cell>
        </row>
        <row r="2330">
          <cell r="A2330">
            <v>20006935</v>
          </cell>
          <cell r="B2330" t="str">
            <v>MACES</v>
          </cell>
          <cell r="C2330" t="str">
            <v>MACES</v>
          </cell>
          <cell r="D2330" t="str">
            <v>470 Oriole Pky. Unit # 2</v>
          </cell>
          <cell r="E2330" t="str">
            <v>M5P 2H8</v>
          </cell>
          <cell r="F2330" t="str">
            <v>Toronto</v>
          </cell>
          <cell r="G2330" t="str">
            <v>CA</v>
          </cell>
          <cell r="H2330" t="str">
            <v>ON</v>
          </cell>
        </row>
        <row r="2331">
          <cell r="A2331">
            <v>20006936</v>
          </cell>
          <cell r="B2331" t="str">
            <v>Pewarchuk, Dailene Deanne</v>
          </cell>
          <cell r="C2331" t="str">
            <v>Dailene Pewarchuk</v>
          </cell>
          <cell r="D2331" t="str">
            <v>2204 Aldeane Ave</v>
          </cell>
          <cell r="E2331" t="str">
            <v>V9B 2C5</v>
          </cell>
          <cell r="F2331" t="str">
            <v>Victoria</v>
          </cell>
          <cell r="G2331" t="str">
            <v>CA</v>
          </cell>
          <cell r="H2331" t="str">
            <v>BC</v>
          </cell>
        </row>
        <row r="2332">
          <cell r="A2332">
            <v>20006937</v>
          </cell>
          <cell r="B2332" t="str">
            <v>House of Win-Chee</v>
          </cell>
          <cell r="C2332" t="str">
            <v/>
          </cell>
          <cell r="D2332" t="str">
            <v>#76-1445 Craigflower Rd. V9A 7C4</v>
          </cell>
          <cell r="E2332" t="str">
            <v>V9A 7C4</v>
          </cell>
          <cell r="F2332" t="str">
            <v>Victoria</v>
          </cell>
          <cell r="G2332" t="str">
            <v>CA</v>
          </cell>
          <cell r="H2332" t="str">
            <v>BC</v>
          </cell>
        </row>
        <row r="2333">
          <cell r="A2333">
            <v>20006938</v>
          </cell>
          <cell r="B2333" t="str">
            <v>Big Bus (Victoria) Ltd.</v>
          </cell>
          <cell r="C2333" t="str">
            <v/>
          </cell>
          <cell r="D2333" t="str">
            <v>811 Government St.</v>
          </cell>
          <cell r="E2333" t="str">
            <v>V8W 1W8</v>
          </cell>
          <cell r="F2333" t="str">
            <v>Victoria</v>
          </cell>
          <cell r="G2333" t="str">
            <v>CA</v>
          </cell>
          <cell r="H2333" t="str">
            <v>BC</v>
          </cell>
        </row>
        <row r="2334">
          <cell r="A2334">
            <v>20006939</v>
          </cell>
          <cell r="B2334" t="str">
            <v>Schaefer, Valentin</v>
          </cell>
          <cell r="C2334" t="str">
            <v/>
          </cell>
          <cell r="D2334" t="str">
            <v>135 Eberts St.</v>
          </cell>
          <cell r="E2334" t="str">
            <v>V8S 3H8</v>
          </cell>
          <cell r="F2334" t="str">
            <v>Victoria</v>
          </cell>
          <cell r="G2334" t="str">
            <v>CA</v>
          </cell>
          <cell r="H2334" t="str">
            <v>BC</v>
          </cell>
        </row>
        <row r="2335">
          <cell r="A2335">
            <v>20006943</v>
          </cell>
          <cell r="B2335" t="str">
            <v>Guelph Public Library</v>
          </cell>
          <cell r="C2335" t="str">
            <v/>
          </cell>
          <cell r="D2335" t="str">
            <v>100 Norfolk St.</v>
          </cell>
          <cell r="E2335" t="str">
            <v>N1H 4J6</v>
          </cell>
          <cell r="F2335" t="str">
            <v>Guelph</v>
          </cell>
          <cell r="G2335" t="str">
            <v>CA</v>
          </cell>
          <cell r="H2335" t="str">
            <v>ON</v>
          </cell>
        </row>
        <row r="2336">
          <cell r="A2336">
            <v>20006944</v>
          </cell>
          <cell r="B2336" t="str">
            <v>Lee, Tzong-Ru</v>
          </cell>
          <cell r="C2336" t="str">
            <v/>
          </cell>
          <cell r="D2336" t="str">
            <v>15F-2 No 288 Wenxin S Rd                Nantun Dist</v>
          </cell>
          <cell r="E2336" t="str">
            <v/>
          </cell>
          <cell r="F2336" t="str">
            <v>Taichung City 408</v>
          </cell>
          <cell r="G2336" t="str">
            <v>TW</v>
          </cell>
          <cell r="H2336" t="str">
            <v>Taiwan ROD</v>
          </cell>
        </row>
        <row r="2337">
          <cell r="A2337">
            <v>20006945</v>
          </cell>
          <cell r="B2337" t="str">
            <v>Lekwungen Traditional Dancers</v>
          </cell>
          <cell r="C2337" t="str">
            <v/>
          </cell>
          <cell r="D2337" t="str">
            <v>14A Chief Robert Sam Lane</v>
          </cell>
          <cell r="E2337" t="str">
            <v>V9A 4K2</v>
          </cell>
          <cell r="F2337" t="str">
            <v>Victoria</v>
          </cell>
          <cell r="G2337" t="str">
            <v>CA</v>
          </cell>
          <cell r="H2337" t="str">
            <v>BC</v>
          </cell>
        </row>
        <row r="2338">
          <cell r="A2338">
            <v>20006946</v>
          </cell>
          <cell r="B2338" t="str">
            <v>Wells, Alex</v>
          </cell>
          <cell r="C2338" t="str">
            <v/>
          </cell>
          <cell r="D2338" t="str">
            <v>PO Box 487</v>
          </cell>
          <cell r="E2338" t="str">
            <v>V0N 2K0</v>
          </cell>
          <cell r="F2338" t="str">
            <v>Mount Currie</v>
          </cell>
          <cell r="G2338" t="str">
            <v>CA</v>
          </cell>
          <cell r="H2338" t="str">
            <v>BC</v>
          </cell>
        </row>
        <row r="2339">
          <cell r="A2339">
            <v>20006947</v>
          </cell>
          <cell r="B2339" t="str">
            <v>Antoine, Kele</v>
          </cell>
          <cell r="C2339" t="str">
            <v/>
          </cell>
          <cell r="D2339" t="str">
            <v>3244 Doncaster Dr.</v>
          </cell>
          <cell r="E2339" t="str">
            <v>V8P 3V5</v>
          </cell>
          <cell r="F2339" t="str">
            <v>Victoria</v>
          </cell>
          <cell r="G2339" t="str">
            <v>CA</v>
          </cell>
          <cell r="H2339" t="str">
            <v>BC</v>
          </cell>
        </row>
        <row r="2340">
          <cell r="A2340">
            <v>20006948</v>
          </cell>
          <cell r="B2340" t="str">
            <v>Henry, Roger</v>
          </cell>
          <cell r="C2340" t="str">
            <v/>
          </cell>
          <cell r="D2340" t="str">
            <v>8779 West Saanich Rd.</v>
          </cell>
          <cell r="E2340" t="str">
            <v>V8L 5W3</v>
          </cell>
          <cell r="F2340" t="str">
            <v>North Saanich</v>
          </cell>
          <cell r="G2340" t="str">
            <v>CA</v>
          </cell>
          <cell r="H2340" t="str">
            <v>BC</v>
          </cell>
        </row>
        <row r="2341">
          <cell r="A2341">
            <v>20006949</v>
          </cell>
          <cell r="B2341" t="str">
            <v>Hardisty, Westley</v>
          </cell>
          <cell r="C2341" t="str">
            <v/>
          </cell>
          <cell r="D2341" t="str">
            <v>2891 Fulford Ganges Rd.</v>
          </cell>
          <cell r="E2341" t="str">
            <v>V8K 1X6</v>
          </cell>
          <cell r="F2341" t="str">
            <v>Salt Spring Island</v>
          </cell>
          <cell r="G2341" t="str">
            <v>CA</v>
          </cell>
          <cell r="H2341" t="str">
            <v>BC</v>
          </cell>
        </row>
        <row r="2342">
          <cell r="A2342">
            <v>20006950</v>
          </cell>
          <cell r="B2342" t="str">
            <v>Smith, Jennifer</v>
          </cell>
          <cell r="C2342" t="str">
            <v>Jennifer Smith</v>
          </cell>
          <cell r="D2342" t="str">
            <v>1912 Billings Rd</v>
          </cell>
          <cell r="E2342" t="str">
            <v>V9Z 0B3</v>
          </cell>
          <cell r="F2342" t="str">
            <v>Sooke</v>
          </cell>
          <cell r="G2342" t="str">
            <v>CA</v>
          </cell>
          <cell r="H2342" t="str">
            <v>BC</v>
          </cell>
        </row>
        <row r="2343">
          <cell r="A2343">
            <v>20006951</v>
          </cell>
          <cell r="B2343" t="str">
            <v>Hoskins, Guy Thurston</v>
          </cell>
          <cell r="C2343" t="str">
            <v>Guy Thurston Hoskins</v>
          </cell>
          <cell r="D2343" t="str">
            <v>44 Elma Street</v>
          </cell>
          <cell r="E2343" t="str">
            <v>M8V 1X8</v>
          </cell>
          <cell r="F2343" t="str">
            <v>Toronto</v>
          </cell>
          <cell r="G2343" t="str">
            <v>CA</v>
          </cell>
          <cell r="H2343" t="str">
            <v>ON</v>
          </cell>
        </row>
        <row r="2344">
          <cell r="A2344">
            <v>20006954</v>
          </cell>
          <cell r="B2344" t="str">
            <v>Prinsloo, Paul</v>
          </cell>
          <cell r="C2344" t="str">
            <v/>
          </cell>
          <cell r="D2344" t="str">
            <v>170 Van Heerden St.                     Capital Park</v>
          </cell>
          <cell r="E2344" t="str">
            <v/>
          </cell>
          <cell r="F2344" t="str">
            <v>Pretoria</v>
          </cell>
          <cell r="G2344" t="str">
            <v>ZA</v>
          </cell>
          <cell r="H2344" t="str">
            <v>South Africa</v>
          </cell>
        </row>
        <row r="2345">
          <cell r="A2345">
            <v>20006962</v>
          </cell>
          <cell r="B2345" t="str">
            <v>Associated Environmental Consultants Inc.</v>
          </cell>
          <cell r="C2345" t="str">
            <v>Melanie Dawn Piorecky</v>
          </cell>
          <cell r="D2345" t="str">
            <v>200-2800 29TH St.</v>
          </cell>
          <cell r="E2345" t="str">
            <v>V1T 3P9</v>
          </cell>
          <cell r="F2345" t="str">
            <v>Vernon</v>
          </cell>
          <cell r="G2345" t="str">
            <v>CA</v>
          </cell>
          <cell r="H2345" t="str">
            <v>BC</v>
          </cell>
        </row>
        <row r="2346">
          <cell r="A2346">
            <v>20006964</v>
          </cell>
          <cell r="B2346" t="str">
            <v>Garaventa (Canada) Ltd.</v>
          </cell>
          <cell r="C2346" t="str">
            <v/>
          </cell>
          <cell r="D2346" t="str">
            <v>Unit 1 - 11393 Kingston Street</v>
          </cell>
          <cell r="E2346" t="str">
            <v>V2X 0Y7</v>
          </cell>
          <cell r="F2346" t="str">
            <v>Maple Ridge</v>
          </cell>
          <cell r="G2346" t="str">
            <v>CA</v>
          </cell>
          <cell r="H2346" t="str">
            <v>BC</v>
          </cell>
        </row>
        <row r="2347">
          <cell r="A2347">
            <v>20006965</v>
          </cell>
          <cell r="B2347" t="str">
            <v>West Wind Hardwood Inc.</v>
          </cell>
          <cell r="C2347" t="str">
            <v/>
          </cell>
          <cell r="D2347" t="str">
            <v>PO Box 2205</v>
          </cell>
          <cell r="E2347" t="str">
            <v>V8L 3S8</v>
          </cell>
          <cell r="F2347" t="str">
            <v>Sidney</v>
          </cell>
          <cell r="G2347" t="str">
            <v>CA</v>
          </cell>
          <cell r="H2347" t="str">
            <v>BC</v>
          </cell>
        </row>
        <row r="2348">
          <cell r="A2348">
            <v>20006966</v>
          </cell>
          <cell r="B2348" t="str">
            <v>Pacific Coast Floors</v>
          </cell>
          <cell r="C2348" t="str">
            <v/>
          </cell>
          <cell r="D2348" t="str">
            <v>#100 - 2374 Millstream Rd.</v>
          </cell>
          <cell r="E2348" t="str">
            <v>V9B 3R3</v>
          </cell>
          <cell r="F2348" t="str">
            <v>Victoria</v>
          </cell>
          <cell r="G2348" t="str">
            <v>CA</v>
          </cell>
          <cell r="H2348" t="str">
            <v>BC</v>
          </cell>
        </row>
        <row r="2349">
          <cell r="A2349">
            <v>20006967</v>
          </cell>
          <cell r="B2349" t="str">
            <v>Little Hauler</v>
          </cell>
          <cell r="C2349" t="str">
            <v/>
          </cell>
          <cell r="D2349" t="str">
            <v>9300 Cottonwood Rd</v>
          </cell>
          <cell r="E2349" t="str">
            <v>V0R 1K5</v>
          </cell>
          <cell r="F2349" t="str">
            <v>Chemainus</v>
          </cell>
          <cell r="G2349" t="str">
            <v>CA</v>
          </cell>
          <cell r="H2349" t="str">
            <v>BC</v>
          </cell>
        </row>
        <row r="2350">
          <cell r="A2350">
            <v>20006968</v>
          </cell>
          <cell r="B2350" t="str">
            <v>Island Temperature Controls Ltd.</v>
          </cell>
          <cell r="C2350" t="str">
            <v/>
          </cell>
          <cell r="D2350" t="str">
            <v>3321 Tennyson Avenue</v>
          </cell>
          <cell r="E2350" t="str">
            <v>V8Z 3P5</v>
          </cell>
          <cell r="F2350" t="str">
            <v>Victoria</v>
          </cell>
          <cell r="G2350" t="str">
            <v>CA</v>
          </cell>
          <cell r="H2350" t="str">
            <v>BC</v>
          </cell>
        </row>
        <row r="2351">
          <cell r="A2351">
            <v>20006969</v>
          </cell>
          <cell r="B2351" t="str">
            <v>D. Biggs Consulting Limited</v>
          </cell>
          <cell r="C2351" t="str">
            <v>Dan Biggs</v>
          </cell>
          <cell r="D2351" t="str">
            <v>1945 Leyns Road</v>
          </cell>
          <cell r="E2351" t="str">
            <v>V8N 2Z9</v>
          </cell>
          <cell r="F2351" t="str">
            <v>Victoria</v>
          </cell>
          <cell r="G2351" t="str">
            <v>CA</v>
          </cell>
          <cell r="H2351" t="str">
            <v>BC</v>
          </cell>
        </row>
        <row r="2352">
          <cell r="A2352">
            <v>20006970</v>
          </cell>
          <cell r="B2352" t="str">
            <v>Hedley, Andrea</v>
          </cell>
          <cell r="C2352" t="str">
            <v/>
          </cell>
          <cell r="D2352" t="str">
            <v>225 Carleton Ave North</v>
          </cell>
          <cell r="E2352" t="str">
            <v>V5C 1W4</v>
          </cell>
          <cell r="F2352" t="str">
            <v>Burnaby</v>
          </cell>
          <cell r="G2352" t="str">
            <v>CA</v>
          </cell>
          <cell r="H2352" t="str">
            <v>BC</v>
          </cell>
        </row>
        <row r="2353">
          <cell r="A2353">
            <v>20006971</v>
          </cell>
          <cell r="B2353" t="str">
            <v>Ray Straatsma</v>
          </cell>
          <cell r="C2353" t="str">
            <v/>
          </cell>
          <cell r="D2353" t="str">
            <v>3842 Merriman Drive</v>
          </cell>
          <cell r="E2353" t="str">
            <v>V8P 2S9</v>
          </cell>
          <cell r="F2353" t="str">
            <v>Victoria</v>
          </cell>
          <cell r="G2353" t="str">
            <v>CA</v>
          </cell>
          <cell r="H2353" t="str">
            <v>BC</v>
          </cell>
        </row>
        <row r="2354">
          <cell r="A2354">
            <v>20006972</v>
          </cell>
          <cell r="B2354" t="str">
            <v>Carriere, Jeannine</v>
          </cell>
          <cell r="C2354" t="str">
            <v>Jeannine Carriere</v>
          </cell>
          <cell r="D2354" t="str">
            <v>3143 Shawnigan Lake Rd</v>
          </cell>
          <cell r="E2354" t="str">
            <v>V0R 1L6</v>
          </cell>
          <cell r="F2354" t="str">
            <v>Cobble HIll</v>
          </cell>
          <cell r="G2354" t="str">
            <v>CA</v>
          </cell>
          <cell r="H2354" t="str">
            <v>BC</v>
          </cell>
        </row>
        <row r="2355">
          <cell r="A2355">
            <v>20006973</v>
          </cell>
          <cell r="B2355" t="str">
            <v>Greater Victoria Coalition to End Homelessness</v>
          </cell>
          <cell r="C2355" t="str">
            <v/>
          </cell>
          <cell r="D2355" t="str">
            <v>1125 Pembroke Street</v>
          </cell>
          <cell r="E2355" t="str">
            <v>V8T 1J3</v>
          </cell>
          <cell r="F2355" t="str">
            <v>Victoria</v>
          </cell>
          <cell r="G2355" t="str">
            <v>CA</v>
          </cell>
          <cell r="H2355" t="str">
            <v>BC</v>
          </cell>
        </row>
        <row r="2356">
          <cell r="A2356">
            <v>20006974</v>
          </cell>
          <cell r="B2356" t="str">
            <v>Nicky Phear</v>
          </cell>
          <cell r="C2356" t="str">
            <v/>
          </cell>
          <cell r="D2356" t="str">
            <v>1125 Cherry Street</v>
          </cell>
          <cell r="E2356" t="str">
            <v>59802</v>
          </cell>
          <cell r="F2356" t="str">
            <v>Missoula</v>
          </cell>
          <cell r="G2356" t="str">
            <v>US</v>
          </cell>
          <cell r="H2356" t="str">
            <v>MT</v>
          </cell>
        </row>
        <row r="2357">
          <cell r="A2357">
            <v>20006975</v>
          </cell>
          <cell r="B2357" t="str">
            <v>Debra Parkes</v>
          </cell>
          <cell r="C2357" t="str">
            <v/>
          </cell>
          <cell r="D2357" t="str">
            <v>455 Fader Street</v>
          </cell>
          <cell r="E2357" t="str">
            <v>V3L 3T2</v>
          </cell>
          <cell r="F2357" t="str">
            <v>New Westminster</v>
          </cell>
          <cell r="G2357" t="str">
            <v>CA</v>
          </cell>
          <cell r="H2357" t="str">
            <v>BC</v>
          </cell>
        </row>
        <row r="2358">
          <cell r="A2358">
            <v>20006976</v>
          </cell>
          <cell r="B2358" t="str">
            <v>Hao-Che Wu</v>
          </cell>
          <cell r="C2358" t="str">
            <v/>
          </cell>
          <cell r="D2358" t="str">
            <v>920 S. Linford Dr.</v>
          </cell>
          <cell r="E2358" t="str">
            <v>74074</v>
          </cell>
          <cell r="F2358" t="str">
            <v>Stillwater</v>
          </cell>
          <cell r="G2358" t="str">
            <v>US</v>
          </cell>
          <cell r="H2358" t="str">
            <v>Oklahoma</v>
          </cell>
        </row>
        <row r="2359">
          <cell r="A2359">
            <v>20006977</v>
          </cell>
          <cell r="B2359" t="str">
            <v>Augustine Park</v>
          </cell>
          <cell r="C2359" t="str">
            <v/>
          </cell>
          <cell r="D2359" t="str">
            <v>44 Ashpark Cresent</v>
          </cell>
          <cell r="E2359" t="str">
            <v>K1T 3N8</v>
          </cell>
          <cell r="F2359" t="str">
            <v>Ottawa</v>
          </cell>
          <cell r="G2359" t="str">
            <v>CA</v>
          </cell>
          <cell r="H2359" t="str">
            <v>ON</v>
          </cell>
        </row>
        <row r="2360">
          <cell r="A2360">
            <v>20006980</v>
          </cell>
          <cell r="B2360" t="str">
            <v>Colbourne, Rick</v>
          </cell>
          <cell r="C2360" t="str">
            <v/>
          </cell>
          <cell r="D2360" t="str">
            <v>4010 Sunnycrest Drive</v>
          </cell>
          <cell r="E2360" t="str">
            <v>V7R 3E4</v>
          </cell>
          <cell r="F2360" t="str">
            <v>North Vancouver</v>
          </cell>
          <cell r="G2360" t="str">
            <v>CA</v>
          </cell>
          <cell r="H2360" t="str">
            <v>BC</v>
          </cell>
        </row>
        <row r="2361">
          <cell r="A2361">
            <v>20006981</v>
          </cell>
          <cell r="B2361" t="str">
            <v>Berg, Tabea klarisse</v>
          </cell>
          <cell r="C2361" t="str">
            <v>Tabea klarisse Berg</v>
          </cell>
          <cell r="D2361" t="str">
            <v>304-906 Southgate St</v>
          </cell>
          <cell r="E2361" t="str">
            <v>V8V 2Y2</v>
          </cell>
          <cell r="F2361" t="str">
            <v>Victoria</v>
          </cell>
          <cell r="G2361" t="str">
            <v>CA</v>
          </cell>
          <cell r="H2361" t="str">
            <v>BC</v>
          </cell>
        </row>
        <row r="2362">
          <cell r="A2362">
            <v>20006983</v>
          </cell>
          <cell r="B2362" t="str">
            <v>Mathieson, Chelsea</v>
          </cell>
          <cell r="C2362" t="str">
            <v>Chelsea Mathieson</v>
          </cell>
          <cell r="D2362" t="str">
            <v>908-1666 Pendrall St</v>
          </cell>
          <cell r="E2362" t="str">
            <v>V6G 1S9</v>
          </cell>
          <cell r="F2362" t="str">
            <v>Vancouver</v>
          </cell>
          <cell r="G2362" t="str">
            <v>CA</v>
          </cell>
          <cell r="H2362" t="str">
            <v>BC</v>
          </cell>
        </row>
        <row r="2363">
          <cell r="A2363">
            <v>20006984</v>
          </cell>
          <cell r="B2363" t="str">
            <v>K &amp; M Toys Canada Co.</v>
          </cell>
          <cell r="C2363" t="str">
            <v/>
          </cell>
          <cell r="D2363" t="str">
            <v>1955 Midway drive</v>
          </cell>
          <cell r="E2363" t="str">
            <v>44087</v>
          </cell>
          <cell r="F2363" t="str">
            <v>Twinsburg</v>
          </cell>
          <cell r="G2363" t="str">
            <v>US</v>
          </cell>
          <cell r="H2363" t="str">
            <v>OH</v>
          </cell>
        </row>
        <row r="2364">
          <cell r="A2364">
            <v>20006985</v>
          </cell>
          <cell r="B2364" t="str">
            <v>Dyck, Jonathan</v>
          </cell>
          <cell r="C2364" t="str">
            <v/>
          </cell>
          <cell r="D2364" t="str">
            <v>Box 103, Group 25                       RR2</v>
          </cell>
          <cell r="E2364" t="str">
            <v>R5H 1R2</v>
          </cell>
          <cell r="F2364" t="str">
            <v>Ste Anne</v>
          </cell>
          <cell r="G2364" t="str">
            <v>CA</v>
          </cell>
          <cell r="H2364" t="str">
            <v>MB</v>
          </cell>
        </row>
        <row r="2365">
          <cell r="A2365">
            <v>20006994</v>
          </cell>
          <cell r="B2365" t="str">
            <v>Qualtrics LLC</v>
          </cell>
          <cell r="C2365" t="str">
            <v/>
          </cell>
          <cell r="D2365" t="str">
            <v>Dept 880102                             PO Box 29650</v>
          </cell>
          <cell r="E2365" t="str">
            <v>85038 9650</v>
          </cell>
          <cell r="F2365" t="str">
            <v>Pheonix</v>
          </cell>
          <cell r="G2365" t="str">
            <v>US</v>
          </cell>
          <cell r="H2365" t="str">
            <v>AZ</v>
          </cell>
        </row>
        <row r="2366">
          <cell r="A2366">
            <v>20006995</v>
          </cell>
          <cell r="B2366" t="str">
            <v>Keady, John</v>
          </cell>
          <cell r="C2366" t="str">
            <v/>
          </cell>
          <cell r="D2366" t="str">
            <v>22 Criccieth Close</v>
          </cell>
          <cell r="E2366" t="str">
            <v>LL30 1GZ</v>
          </cell>
          <cell r="F2366" t="str">
            <v>Llandudno</v>
          </cell>
          <cell r="G2366" t="str">
            <v>GB</v>
          </cell>
          <cell r="H2366" t="str">
            <v>UK</v>
          </cell>
        </row>
        <row r="2367">
          <cell r="A2367">
            <v>20006996</v>
          </cell>
          <cell r="B2367" t="str">
            <v>K2 Stone (Victoria) Inc</v>
          </cell>
          <cell r="C2367" t="str">
            <v/>
          </cell>
          <cell r="D2367" t="str">
            <v>876 Langford Parkway</v>
          </cell>
          <cell r="E2367" t="str">
            <v>V9B 2P3</v>
          </cell>
          <cell r="F2367" t="str">
            <v>Victoria</v>
          </cell>
          <cell r="G2367" t="str">
            <v>CA</v>
          </cell>
          <cell r="H2367" t="str">
            <v>BC</v>
          </cell>
        </row>
        <row r="2368">
          <cell r="A2368">
            <v>20006997</v>
          </cell>
          <cell r="B2368" t="str">
            <v>Chen, Chun-Lian</v>
          </cell>
          <cell r="C2368" t="str">
            <v/>
          </cell>
          <cell r="D2368" t="str">
            <v>7F No 144 Cingnian Rd.</v>
          </cell>
          <cell r="E2368" t="str">
            <v/>
          </cell>
          <cell r="F2368" t="str">
            <v>Taipei 108</v>
          </cell>
          <cell r="G2368" t="str">
            <v>TW</v>
          </cell>
          <cell r="H2368" t="str">
            <v>Taiwan</v>
          </cell>
        </row>
        <row r="2369">
          <cell r="A2369">
            <v>20006998</v>
          </cell>
          <cell r="B2369" t="str">
            <v>Rona Inc.</v>
          </cell>
          <cell r="C2369" t="str">
            <v/>
          </cell>
          <cell r="D2369" t="str">
            <v>Lowe´s Langford                         850 Langford Parkway</v>
          </cell>
          <cell r="E2369" t="str">
            <v>V9B 2P3</v>
          </cell>
          <cell r="F2369" t="str">
            <v>Victoria</v>
          </cell>
          <cell r="G2369" t="str">
            <v>CA</v>
          </cell>
          <cell r="H2369" t="str">
            <v>BC</v>
          </cell>
        </row>
        <row r="2370">
          <cell r="A2370">
            <v>20006999</v>
          </cell>
          <cell r="B2370" t="str">
            <v>Rocks &amp; Stones Masonry</v>
          </cell>
          <cell r="C2370" t="str">
            <v/>
          </cell>
          <cell r="D2370" t="str">
            <v>1007 Clare St</v>
          </cell>
          <cell r="E2370" t="str">
            <v>V8S 4B5</v>
          </cell>
          <cell r="F2370" t="str">
            <v>Victoria</v>
          </cell>
          <cell r="G2370" t="str">
            <v>CA</v>
          </cell>
          <cell r="H2370" t="str">
            <v>BC</v>
          </cell>
        </row>
        <row r="2371">
          <cell r="A2371">
            <v>20007000</v>
          </cell>
          <cell r="B2371" t="str">
            <v>Chubb Fire &amp; Security Canada Inc.</v>
          </cell>
          <cell r="C2371" t="str">
            <v>c/o Chubb Fire &amp; Security</v>
          </cell>
          <cell r="D2371" t="str">
            <v>P.O. Box 57005, STN A</v>
          </cell>
          <cell r="E2371" t="str">
            <v>M5W 5M5</v>
          </cell>
          <cell r="F2371" t="str">
            <v>Toronto</v>
          </cell>
          <cell r="G2371" t="str">
            <v>CA</v>
          </cell>
          <cell r="H2371" t="str">
            <v>ON</v>
          </cell>
        </row>
        <row r="2372">
          <cell r="A2372">
            <v>20007001</v>
          </cell>
          <cell r="B2372" t="str">
            <v>Neoembassy Cia Ltda</v>
          </cell>
          <cell r="C2372" t="str">
            <v/>
          </cell>
          <cell r="D2372" t="str">
            <v>Sto Dgo de los Taachilas Km 4 via las</v>
          </cell>
          <cell r="E2372" t="str">
            <v/>
          </cell>
          <cell r="F2372" t="str">
            <v>Santo Domingo</v>
          </cell>
          <cell r="G2372" t="str">
            <v>EC</v>
          </cell>
          <cell r="H2372" t="str">
            <v>Ecuador</v>
          </cell>
        </row>
        <row r="2373">
          <cell r="A2373">
            <v>20007004</v>
          </cell>
          <cell r="B2373" t="str">
            <v>Nogoon Jade LLC</v>
          </cell>
          <cell r="C2373" t="str">
            <v>Joe Yiu Ming Cheung</v>
          </cell>
          <cell r="D2373" t="str">
            <v>1620, 16 Floor, Peace Tower, 54 Peace Av</v>
          </cell>
          <cell r="E2373" t="str">
            <v/>
          </cell>
          <cell r="F2373" t="str">
            <v>Ulaanbaatar</v>
          </cell>
          <cell r="G2373" t="str">
            <v>MN</v>
          </cell>
          <cell r="H2373" t="str">
            <v>Mongolia</v>
          </cell>
        </row>
        <row r="2374">
          <cell r="A2374">
            <v>20007005</v>
          </cell>
          <cell r="B2374" t="str">
            <v>Maple International Education Private Limited</v>
          </cell>
          <cell r="C2374" t="str">
            <v>Ishwari Prasad Sharma Dhakal</v>
          </cell>
          <cell r="D2374" t="str">
            <v>Padmodaya Mode, Laxmi Plaza 3rd Floor, P</v>
          </cell>
          <cell r="E2374" t="str">
            <v/>
          </cell>
          <cell r="F2374" t="str">
            <v>Kathmandu</v>
          </cell>
          <cell r="G2374" t="str">
            <v>NP</v>
          </cell>
          <cell r="H2374" t="str">
            <v>Nepal</v>
          </cell>
        </row>
        <row r="2375">
          <cell r="A2375">
            <v>20007006</v>
          </cell>
          <cell r="B2375" t="str">
            <v>Bresser, William P.</v>
          </cell>
          <cell r="C2375" t="str">
            <v/>
          </cell>
          <cell r="D2375" t="str">
            <v>5211 Harold Green</v>
          </cell>
          <cell r="E2375" t="str">
            <v>V8Y 3E5</v>
          </cell>
          <cell r="F2375" t="str">
            <v>Victoria</v>
          </cell>
          <cell r="G2375" t="str">
            <v>CA</v>
          </cell>
          <cell r="H2375" t="str">
            <v>BC</v>
          </cell>
        </row>
        <row r="2376">
          <cell r="A2376">
            <v>20007008</v>
          </cell>
          <cell r="B2376" t="str">
            <v>Price´s Lock &amp; Safe</v>
          </cell>
          <cell r="C2376" t="str">
            <v/>
          </cell>
          <cell r="D2376" t="str">
            <v>#120- 2806 Jacklin Road</v>
          </cell>
          <cell r="E2376" t="str">
            <v>V9B 5A4</v>
          </cell>
          <cell r="F2376" t="str">
            <v>Langford</v>
          </cell>
          <cell r="G2376" t="str">
            <v>CA</v>
          </cell>
          <cell r="H2376" t="str">
            <v>BC</v>
          </cell>
        </row>
        <row r="2377">
          <cell r="A2377">
            <v>20007009</v>
          </cell>
          <cell r="B2377" t="str">
            <v>Walker, Ashley</v>
          </cell>
          <cell r="C2377" t="str">
            <v>Ashley Walker</v>
          </cell>
          <cell r="D2377" t="str">
            <v>1102-835 View St</v>
          </cell>
          <cell r="E2377" t="str">
            <v>V8W 3W8</v>
          </cell>
          <cell r="F2377" t="str">
            <v>Victoria</v>
          </cell>
          <cell r="G2377" t="str">
            <v>CA</v>
          </cell>
          <cell r="H2377" t="str">
            <v>BC</v>
          </cell>
        </row>
        <row r="2378">
          <cell r="A2378">
            <v>20007010</v>
          </cell>
          <cell r="B2378" t="str">
            <v>Walker, Madeline</v>
          </cell>
          <cell r="C2378" t="str">
            <v>Madeline Walker</v>
          </cell>
          <cell r="D2378" t="str">
            <v>775 Cowper Street</v>
          </cell>
          <cell r="E2378" t="str">
            <v>V9A 2G2</v>
          </cell>
          <cell r="F2378" t="str">
            <v>Victoria</v>
          </cell>
          <cell r="G2378" t="str">
            <v>CA</v>
          </cell>
          <cell r="H2378" t="str">
            <v>BC</v>
          </cell>
        </row>
        <row r="2379">
          <cell r="A2379">
            <v>20007011</v>
          </cell>
          <cell r="B2379" t="str">
            <v>Jacobs, Dominique</v>
          </cell>
          <cell r="C2379" t="str">
            <v/>
          </cell>
          <cell r="D2379" t="str">
            <v>302-328 Wale Rd.</v>
          </cell>
          <cell r="E2379" t="str">
            <v>V9B 0R6</v>
          </cell>
          <cell r="F2379" t="str">
            <v>Victoria</v>
          </cell>
          <cell r="G2379" t="str">
            <v>CA</v>
          </cell>
          <cell r="H2379" t="str">
            <v>BC</v>
          </cell>
        </row>
        <row r="2380">
          <cell r="A2380">
            <v>20007013</v>
          </cell>
          <cell r="B2380" t="str">
            <v>KL Management Consulting</v>
          </cell>
          <cell r="C2380" t="str">
            <v>Karen Love</v>
          </cell>
          <cell r="D2380" t="str">
            <v>48 Foul Bay Rd</v>
          </cell>
          <cell r="E2380" t="str">
            <v>V8S 4G5</v>
          </cell>
          <cell r="F2380" t="str">
            <v>Victoria</v>
          </cell>
          <cell r="G2380" t="str">
            <v>CA</v>
          </cell>
          <cell r="H2380" t="str">
            <v>BC</v>
          </cell>
        </row>
        <row r="2381">
          <cell r="A2381">
            <v>20007015</v>
          </cell>
          <cell r="B2381" t="str">
            <v>Moradi, Vahid</v>
          </cell>
          <cell r="C2381" t="str">
            <v>Vahid Moradi</v>
          </cell>
          <cell r="D2381" t="str">
            <v>2423 Selwyn Rd</v>
          </cell>
          <cell r="E2381" t="str">
            <v>V9B 3K9</v>
          </cell>
          <cell r="F2381" t="str">
            <v>Victoria</v>
          </cell>
          <cell r="G2381" t="str">
            <v>CA</v>
          </cell>
          <cell r="H2381" t="str">
            <v>BC</v>
          </cell>
        </row>
        <row r="2382">
          <cell r="A2382">
            <v>20007016</v>
          </cell>
          <cell r="B2382" t="str">
            <v>Zhang, Zhonghua</v>
          </cell>
          <cell r="C2382" t="str">
            <v>Zhonghua Zhang</v>
          </cell>
          <cell r="D2382" t="str">
            <v>519-101 Boul Sacre-Coeur</v>
          </cell>
          <cell r="E2382" t="str">
            <v>J8X 1C7</v>
          </cell>
          <cell r="F2382" t="str">
            <v>Gatineau</v>
          </cell>
          <cell r="G2382" t="str">
            <v>CA</v>
          </cell>
          <cell r="H2382" t="str">
            <v>QC</v>
          </cell>
        </row>
        <row r="2383">
          <cell r="A2383">
            <v>20007017</v>
          </cell>
          <cell r="B2383" t="str">
            <v>Sixl-Daniell, Karin</v>
          </cell>
          <cell r="C2383" t="str">
            <v>Karin Sixl-Daniell</v>
          </cell>
          <cell r="D2383" t="str">
            <v>Bruckmuehl 86A                          8786 Rottenmann</v>
          </cell>
          <cell r="E2383" t="str">
            <v/>
          </cell>
          <cell r="F2383" t="str">
            <v>Bruckmuhl</v>
          </cell>
          <cell r="G2383" t="str">
            <v>AT</v>
          </cell>
          <cell r="H2383" t="str">
            <v>Rottenmann</v>
          </cell>
        </row>
        <row r="2384">
          <cell r="A2384">
            <v>20007018</v>
          </cell>
          <cell r="B2384" t="str">
            <v>McPhee,  Michael Sean</v>
          </cell>
          <cell r="C2384" t="str">
            <v>Michael Sean McPhee</v>
          </cell>
          <cell r="D2384" t="str">
            <v>256 Kimbrook Crescent</v>
          </cell>
          <cell r="E2384" t="str">
            <v>V1A 3A7</v>
          </cell>
          <cell r="F2384" t="str">
            <v>Kimberley</v>
          </cell>
          <cell r="G2384" t="str">
            <v>CA</v>
          </cell>
          <cell r="H2384" t="str">
            <v>BC</v>
          </cell>
        </row>
        <row r="2385">
          <cell r="A2385">
            <v>20007019</v>
          </cell>
          <cell r="B2385" t="str">
            <v>Wilken, Breanne</v>
          </cell>
          <cell r="C2385" t="str">
            <v>Breanne Wilken</v>
          </cell>
          <cell r="D2385" t="str">
            <v>1415 Albatross Ave.</v>
          </cell>
          <cell r="E2385" t="str">
            <v>V8C 1P9</v>
          </cell>
          <cell r="F2385" t="str">
            <v>Kikimat</v>
          </cell>
          <cell r="G2385" t="str">
            <v>CA</v>
          </cell>
          <cell r="H2385" t="str">
            <v>BC</v>
          </cell>
        </row>
        <row r="2386">
          <cell r="A2386">
            <v>20007020</v>
          </cell>
          <cell r="B2386" t="str">
            <v>Shrestha, Rudra (dba Shrestha Consulting)</v>
          </cell>
          <cell r="C2386" t="str">
            <v>Rudra Shrestha</v>
          </cell>
          <cell r="D2386" t="str">
            <v>1577 Edgemont Road</v>
          </cell>
          <cell r="E2386" t="str">
            <v>V8N 4R1</v>
          </cell>
          <cell r="F2386" t="str">
            <v>Victoria</v>
          </cell>
          <cell r="G2386" t="str">
            <v>CA</v>
          </cell>
          <cell r="H2386" t="str">
            <v>BC</v>
          </cell>
        </row>
        <row r="2387">
          <cell r="A2387">
            <v>20007022</v>
          </cell>
          <cell r="B2387" t="str">
            <v>Hall, Eric</v>
          </cell>
          <cell r="C2387" t="str">
            <v/>
          </cell>
          <cell r="D2387" t="str">
            <v>4078-19 Ave West</v>
          </cell>
          <cell r="E2387" t="str">
            <v>V6S 1E3</v>
          </cell>
          <cell r="F2387" t="str">
            <v>Vancouver</v>
          </cell>
          <cell r="G2387" t="str">
            <v>CA</v>
          </cell>
          <cell r="H2387" t="str">
            <v>BC</v>
          </cell>
        </row>
        <row r="2388">
          <cell r="A2388">
            <v>20007028</v>
          </cell>
          <cell r="B2388" t="str">
            <v>City University of Macau</v>
          </cell>
          <cell r="C2388" t="str">
            <v>Dr. Sean Shuying</v>
          </cell>
          <cell r="D2388" t="str">
            <v>Avenida Do Dr Rodrigo Rodrigues Pou Yee Centre 3 Andar</v>
          </cell>
          <cell r="E2388" t="str">
            <v/>
          </cell>
          <cell r="F2388" t="str">
            <v>Macau</v>
          </cell>
          <cell r="G2388" t="str">
            <v>CN</v>
          </cell>
          <cell r="H2388" t="str">
            <v>China</v>
          </cell>
        </row>
        <row r="2389">
          <cell r="A2389">
            <v>20007031</v>
          </cell>
          <cell r="B2389" t="str">
            <v>Taft, David Joseph</v>
          </cell>
          <cell r="C2389" t="str">
            <v/>
          </cell>
          <cell r="D2389" t="str">
            <v>3234 Crescent St</v>
          </cell>
          <cell r="E2389" t="str">
            <v>V8G 0A4</v>
          </cell>
          <cell r="F2389" t="str">
            <v>Terrace</v>
          </cell>
          <cell r="G2389" t="str">
            <v>CA</v>
          </cell>
          <cell r="H2389" t="str">
            <v>BC</v>
          </cell>
        </row>
        <row r="2390">
          <cell r="A2390">
            <v>20007032</v>
          </cell>
          <cell r="B2390" t="str">
            <v>Rahman, Saeed</v>
          </cell>
          <cell r="C2390" t="str">
            <v>Saeed Rahman</v>
          </cell>
          <cell r="D2390" t="str">
            <v>1401-2365 Lam Circle</v>
          </cell>
          <cell r="E2390" t="str">
            <v>V8N 6K8</v>
          </cell>
          <cell r="F2390" t="str">
            <v>Victoria</v>
          </cell>
          <cell r="G2390" t="str">
            <v>CA</v>
          </cell>
          <cell r="H2390" t="str">
            <v>BC</v>
          </cell>
        </row>
        <row r="2391">
          <cell r="A2391">
            <v>20007033</v>
          </cell>
          <cell r="B2391" t="str">
            <v>Potter, Robin Paige</v>
          </cell>
          <cell r="C2391" t="str">
            <v/>
          </cell>
          <cell r="D2391" t="str">
            <v>4951 Arsenault Place</v>
          </cell>
          <cell r="E2391" t="str">
            <v>V8Y 3B4</v>
          </cell>
          <cell r="F2391" t="str">
            <v>Victoria</v>
          </cell>
          <cell r="G2391" t="str">
            <v>CA</v>
          </cell>
          <cell r="H2391" t="str">
            <v>BC</v>
          </cell>
        </row>
        <row r="2392">
          <cell r="A2392">
            <v>20007034</v>
          </cell>
          <cell r="B2392" t="str">
            <v>DiMeo, Bruno</v>
          </cell>
          <cell r="C2392" t="str">
            <v>Bruno DiMeo</v>
          </cell>
          <cell r="D2392" t="str">
            <v>4968 Yonge Street, Ste. 2107</v>
          </cell>
          <cell r="E2392" t="str">
            <v>M2N 7G9</v>
          </cell>
          <cell r="F2392" t="str">
            <v>Toronto</v>
          </cell>
          <cell r="G2392" t="str">
            <v>CA</v>
          </cell>
          <cell r="H2392" t="str">
            <v>ON</v>
          </cell>
        </row>
        <row r="2393">
          <cell r="A2393">
            <v>20007036</v>
          </cell>
          <cell r="B2393" t="str">
            <v>Linzalata, Rossana</v>
          </cell>
          <cell r="C2393" t="str">
            <v/>
          </cell>
          <cell r="D2393" t="str">
            <v>3044 Arado Court</v>
          </cell>
          <cell r="E2393" t="str">
            <v>V9B 0K9</v>
          </cell>
          <cell r="F2393" t="str">
            <v>Victoria</v>
          </cell>
          <cell r="G2393" t="str">
            <v>CA</v>
          </cell>
          <cell r="H2393" t="str">
            <v>BC</v>
          </cell>
        </row>
        <row r="2394">
          <cell r="A2394">
            <v>20007037</v>
          </cell>
          <cell r="B2394" t="str">
            <v>Tourish, Dennis</v>
          </cell>
          <cell r="C2394" t="str">
            <v/>
          </cell>
          <cell r="D2394" t="str">
            <v>Coco de Mer Shorehame Lane</v>
          </cell>
          <cell r="E2394" t="str">
            <v/>
          </cell>
          <cell r="F2394" t="str">
            <v>Teterden TN30 6EG</v>
          </cell>
          <cell r="G2394" t="str">
            <v>GB</v>
          </cell>
          <cell r="H2394" t="str">
            <v>United Kingdom</v>
          </cell>
        </row>
        <row r="2395">
          <cell r="A2395">
            <v>20007038</v>
          </cell>
          <cell r="B2395" t="str">
            <v>Foundation for Critical Thinking</v>
          </cell>
          <cell r="C2395" t="str">
            <v/>
          </cell>
          <cell r="D2395" t="str">
            <v>PO Box 196</v>
          </cell>
          <cell r="E2395" t="str">
            <v>94971</v>
          </cell>
          <cell r="F2395" t="str">
            <v>Tomales</v>
          </cell>
          <cell r="G2395" t="str">
            <v>US</v>
          </cell>
          <cell r="H2395" t="str">
            <v>CA</v>
          </cell>
        </row>
        <row r="2396">
          <cell r="A2396">
            <v>20007039</v>
          </cell>
          <cell r="B2396" t="str">
            <v>Manzo, Lynne C.</v>
          </cell>
          <cell r="C2396" t="str">
            <v/>
          </cell>
          <cell r="D2396" t="str">
            <v>18828 Densmore Ave. North</v>
          </cell>
          <cell r="E2396" t="str">
            <v>98133</v>
          </cell>
          <cell r="F2396" t="str">
            <v>Shoreline</v>
          </cell>
          <cell r="G2396" t="str">
            <v>US</v>
          </cell>
          <cell r="H2396" t="str">
            <v>WA</v>
          </cell>
        </row>
        <row r="2397">
          <cell r="A2397">
            <v>20007041</v>
          </cell>
          <cell r="B2397" t="str">
            <v>Avenu Education Group</v>
          </cell>
          <cell r="C2397" t="str">
            <v>Huan Sophia Zhang</v>
          </cell>
          <cell r="D2397" t="str">
            <v>4580 Dufferin Street, Unit 411</v>
          </cell>
          <cell r="E2397" t="str">
            <v>M3H 5Y2</v>
          </cell>
          <cell r="F2397" t="str">
            <v>Toronto</v>
          </cell>
          <cell r="G2397" t="str">
            <v>CA</v>
          </cell>
          <cell r="H2397" t="str">
            <v>ON</v>
          </cell>
        </row>
        <row r="2398">
          <cell r="A2398">
            <v>20007044</v>
          </cell>
          <cell r="B2398" t="str">
            <v>Rodger,  William Randall</v>
          </cell>
          <cell r="C2398" t="str">
            <v>William R. Rodger</v>
          </cell>
          <cell r="D2398" t="str">
            <v>South 905 - 737 Humboldt Street</v>
          </cell>
          <cell r="E2398" t="str">
            <v>V9W 1B1</v>
          </cell>
          <cell r="F2398" t="str">
            <v>Victoria</v>
          </cell>
          <cell r="G2398" t="str">
            <v>CA</v>
          </cell>
          <cell r="H2398" t="str">
            <v>BC</v>
          </cell>
        </row>
        <row r="2399">
          <cell r="A2399">
            <v>20007046</v>
          </cell>
          <cell r="B2399" t="str">
            <v>Avant-Garde Consulting Inc.</v>
          </cell>
          <cell r="C2399" t="str">
            <v>Barry Christiansen</v>
          </cell>
          <cell r="D2399" t="str">
            <v>5700 Andrews Road</v>
          </cell>
          <cell r="E2399" t="str">
            <v>V7E 6N7</v>
          </cell>
          <cell r="F2399" t="str">
            <v>Richmond</v>
          </cell>
          <cell r="G2399" t="str">
            <v>CA</v>
          </cell>
          <cell r="H2399" t="str">
            <v>BC</v>
          </cell>
        </row>
        <row r="2400">
          <cell r="A2400">
            <v>20007048</v>
          </cell>
          <cell r="B2400" t="str">
            <v>BSR &amp; Associates LLP</v>
          </cell>
          <cell r="C2400" t="str">
            <v/>
          </cell>
          <cell r="D2400" t="str">
            <v>5th floor Lodha Exceilus Apollo Mills   Compound N.M. Joshi Marg</v>
          </cell>
          <cell r="E2400" t="str">
            <v>400011</v>
          </cell>
          <cell r="F2400" t="str">
            <v>Mumbai</v>
          </cell>
          <cell r="G2400" t="str">
            <v>IN</v>
          </cell>
          <cell r="H2400" t="str">
            <v>India</v>
          </cell>
        </row>
        <row r="2401">
          <cell r="A2401">
            <v>20007049</v>
          </cell>
          <cell r="B2401" t="str">
            <v>Pratt, Mary Jane</v>
          </cell>
          <cell r="C2401" t="str">
            <v/>
          </cell>
          <cell r="D2401" t="str">
            <v>C/Can Casica 40 Sant Julia de Ramis</v>
          </cell>
          <cell r="E2401" t="str">
            <v>17481</v>
          </cell>
          <cell r="F2401" t="str">
            <v>Sant Julia de Ramis</v>
          </cell>
          <cell r="G2401" t="str">
            <v>ES</v>
          </cell>
          <cell r="H2401" t="str">
            <v>Spain</v>
          </cell>
        </row>
        <row r="2402">
          <cell r="A2402">
            <v>20007050</v>
          </cell>
          <cell r="B2402" t="str">
            <v>Seameo Regional Training Centre in Vietnam</v>
          </cell>
          <cell r="C2402" t="str">
            <v>Nguyen Tan Hung</v>
          </cell>
          <cell r="D2402" t="str">
            <v>35 Le Thanh Ton St District 1</v>
          </cell>
          <cell r="E2402" t="str">
            <v/>
          </cell>
          <cell r="F2402" t="str">
            <v>Ho Chi Minh City</v>
          </cell>
          <cell r="G2402" t="str">
            <v>VN</v>
          </cell>
          <cell r="H2402" t="str">
            <v>Vietnam</v>
          </cell>
        </row>
        <row r="2403">
          <cell r="A2403">
            <v>20007051</v>
          </cell>
          <cell r="B2403" t="str">
            <v>Halcyon International Sport Event Consutancy</v>
          </cell>
          <cell r="C2403" t="str">
            <v>Caitlin Pentifallo Gadd</v>
          </cell>
          <cell r="D2403" t="str">
            <v>201-1925 Woodland Drive</v>
          </cell>
          <cell r="E2403" t="str">
            <v>V5N 5N9</v>
          </cell>
          <cell r="F2403" t="str">
            <v>Vancouver</v>
          </cell>
          <cell r="G2403" t="str">
            <v>CA</v>
          </cell>
          <cell r="H2403" t="str">
            <v>BC</v>
          </cell>
        </row>
        <row r="2404">
          <cell r="A2404">
            <v>20007052</v>
          </cell>
          <cell r="B2404" t="str">
            <v>Szucs, Julia Ann</v>
          </cell>
          <cell r="C2404" t="str">
            <v>Julia Ann Szucs</v>
          </cell>
          <cell r="D2404" t="str">
            <v>525 Head Street</v>
          </cell>
          <cell r="E2404" t="str">
            <v>V9A 5S1</v>
          </cell>
          <cell r="F2404" t="str">
            <v>Victoria</v>
          </cell>
          <cell r="G2404" t="str">
            <v>CA</v>
          </cell>
          <cell r="H2404" t="str">
            <v>BC</v>
          </cell>
        </row>
        <row r="2405">
          <cell r="A2405">
            <v>20007053</v>
          </cell>
          <cell r="B2405" t="str">
            <v>Doré, Michel</v>
          </cell>
          <cell r="C2405" t="str">
            <v>Michel Dore</v>
          </cell>
          <cell r="D2405" t="str">
            <v>6638 Chateaubriand</v>
          </cell>
          <cell r="E2405" t="str">
            <v>H2S 2N7</v>
          </cell>
          <cell r="F2405" t="str">
            <v>Montréal</v>
          </cell>
          <cell r="G2405" t="str">
            <v>CA</v>
          </cell>
          <cell r="H2405" t="str">
            <v>QC</v>
          </cell>
        </row>
        <row r="2406">
          <cell r="A2406">
            <v>20007054</v>
          </cell>
          <cell r="B2406" t="str">
            <v>Newman,  Katherine</v>
          </cell>
          <cell r="C2406" t="str">
            <v>Katherine Newman</v>
          </cell>
          <cell r="D2406" t="str">
            <v>403 – 1910 Ferndale St.</v>
          </cell>
          <cell r="E2406" t="str">
            <v>V5L 1X8</v>
          </cell>
          <cell r="F2406" t="str">
            <v>Vancouver</v>
          </cell>
          <cell r="G2406" t="str">
            <v>CA</v>
          </cell>
          <cell r="H2406" t="str">
            <v>BC</v>
          </cell>
        </row>
        <row r="2407">
          <cell r="A2407">
            <v>20007066</v>
          </cell>
          <cell r="B2407" t="str">
            <v>National Ascco. for College Admission Counseling</v>
          </cell>
          <cell r="C2407" t="str">
            <v/>
          </cell>
          <cell r="D2407" t="str">
            <v>#400 - 1050 N Highland St.</v>
          </cell>
          <cell r="E2407" t="str">
            <v>22201</v>
          </cell>
          <cell r="F2407" t="str">
            <v>Arlington</v>
          </cell>
          <cell r="G2407" t="str">
            <v>US</v>
          </cell>
          <cell r="H2407" t="str">
            <v>VA</v>
          </cell>
        </row>
        <row r="2408">
          <cell r="A2408">
            <v>20007067</v>
          </cell>
          <cell r="B2408" t="str">
            <v>Lafleur, Julianne</v>
          </cell>
          <cell r="C2408" t="str">
            <v>Julianne Lafleur</v>
          </cell>
          <cell r="D2408" t="str">
            <v>2645 Capstone Place</v>
          </cell>
          <cell r="E2408" t="str">
            <v>V9B 6P3</v>
          </cell>
          <cell r="F2408" t="str">
            <v>Victoria</v>
          </cell>
          <cell r="G2408" t="str">
            <v>CA</v>
          </cell>
          <cell r="H2408" t="str">
            <v>BC</v>
          </cell>
        </row>
        <row r="2409">
          <cell r="A2409">
            <v>20007072</v>
          </cell>
          <cell r="B2409" t="str">
            <v>Stein, Zachary</v>
          </cell>
          <cell r="C2409" t="str">
            <v/>
          </cell>
          <cell r="D2409" t="str">
            <v>82 White Lane</v>
          </cell>
          <cell r="E2409" t="str">
            <v>05443</v>
          </cell>
          <cell r="F2409" t="str">
            <v>Bristol</v>
          </cell>
          <cell r="G2409" t="str">
            <v>US</v>
          </cell>
          <cell r="H2409" t="str">
            <v>VT</v>
          </cell>
        </row>
        <row r="2410">
          <cell r="A2410">
            <v>20007074</v>
          </cell>
          <cell r="B2410" t="str">
            <v>Scannell,  Leila</v>
          </cell>
          <cell r="C2410" t="str">
            <v>Leila Scannell</v>
          </cell>
          <cell r="D2410" t="str">
            <v>1383 Hastings Street</v>
          </cell>
          <cell r="E2410" t="str">
            <v>V8Z 2W6</v>
          </cell>
          <cell r="F2410" t="str">
            <v>Victoria</v>
          </cell>
          <cell r="G2410" t="str">
            <v>CA</v>
          </cell>
          <cell r="H2410" t="str">
            <v>BC</v>
          </cell>
        </row>
        <row r="2411">
          <cell r="A2411">
            <v>20007076</v>
          </cell>
          <cell r="B2411" t="str">
            <v>Levine, Darren</v>
          </cell>
          <cell r="C2411" t="str">
            <v>Darren Levine</v>
          </cell>
          <cell r="D2411" t="str">
            <v>60 Rejane Cr.</v>
          </cell>
          <cell r="E2411" t="str">
            <v>L4J 4Z9</v>
          </cell>
          <cell r="F2411" t="str">
            <v>Thornhill</v>
          </cell>
          <cell r="G2411" t="str">
            <v>CA</v>
          </cell>
          <cell r="H2411" t="str">
            <v>ON</v>
          </cell>
        </row>
        <row r="2412">
          <cell r="A2412">
            <v>20007081</v>
          </cell>
          <cell r="B2412" t="str">
            <v>Truman Bodden Law School</v>
          </cell>
          <cell r="C2412" t="str">
            <v/>
          </cell>
          <cell r="D2412" t="str">
            <v>54 Edward St.                           PO Box 1568</v>
          </cell>
          <cell r="E2412" t="str">
            <v>282171</v>
          </cell>
          <cell r="F2412" t="str">
            <v>Grand Cayman</v>
          </cell>
          <cell r="G2412" t="str">
            <v>KY</v>
          </cell>
          <cell r="H2412" t="str">
            <v>Grande Cayman</v>
          </cell>
        </row>
        <row r="2413">
          <cell r="A2413">
            <v>20007084</v>
          </cell>
          <cell r="B2413" t="str">
            <v>Fisher, Alina</v>
          </cell>
          <cell r="C2413" t="str">
            <v>Alina Fisher</v>
          </cell>
          <cell r="D2413" t="str">
            <v>941 Woodhall Dr</v>
          </cell>
          <cell r="E2413" t="str">
            <v>V8X 3L7</v>
          </cell>
          <cell r="F2413" t="str">
            <v>Victoria</v>
          </cell>
          <cell r="G2413" t="str">
            <v>CA</v>
          </cell>
          <cell r="H2413" t="str">
            <v>BC</v>
          </cell>
        </row>
        <row r="2414">
          <cell r="A2414">
            <v>20007085</v>
          </cell>
          <cell r="B2414" t="str">
            <v>Rasmussen, Louise</v>
          </cell>
          <cell r="C2414" t="str">
            <v>Louise Rasmussen</v>
          </cell>
          <cell r="D2414" t="str">
            <v>Højdevej 31, 3 TV</v>
          </cell>
          <cell r="E2414" t="str">
            <v>2300</v>
          </cell>
          <cell r="F2414" t="str">
            <v>Copenhagen</v>
          </cell>
          <cell r="G2414" t="str">
            <v>DK</v>
          </cell>
          <cell r="H2414" t="str">
            <v>S</v>
          </cell>
        </row>
        <row r="2415">
          <cell r="A2415">
            <v>20007086</v>
          </cell>
          <cell r="B2415" t="str">
            <v>Pattison, Julian Alexander</v>
          </cell>
          <cell r="C2415" t="str">
            <v>Julian A. Pattison</v>
          </cell>
          <cell r="D2415" t="str">
            <v>305-4160 Sardis St</v>
          </cell>
          <cell r="E2415" t="str">
            <v>V5H 1K2</v>
          </cell>
          <cell r="F2415" t="str">
            <v>Burnaby</v>
          </cell>
          <cell r="G2415" t="str">
            <v>CA</v>
          </cell>
          <cell r="H2415" t="str">
            <v>BC</v>
          </cell>
        </row>
        <row r="2416">
          <cell r="A2416">
            <v>20007089</v>
          </cell>
          <cell r="B2416" t="str">
            <v>Watt Consulting Group</v>
          </cell>
          <cell r="C2416" t="str">
            <v/>
          </cell>
          <cell r="D2416" t="str">
            <v>#310, 3016 - 5 Avenue NE</v>
          </cell>
          <cell r="E2416" t="str">
            <v>T2A 6K4</v>
          </cell>
          <cell r="F2416" t="str">
            <v>Calgary</v>
          </cell>
          <cell r="G2416" t="str">
            <v>CA</v>
          </cell>
          <cell r="H2416" t="str">
            <v>AB</v>
          </cell>
        </row>
        <row r="2417">
          <cell r="A2417">
            <v>20007091</v>
          </cell>
          <cell r="B2417" t="str">
            <v>Victoria Gutter Installations</v>
          </cell>
          <cell r="C2417" t="str">
            <v/>
          </cell>
          <cell r="D2417" t="str">
            <v>3-755 Vanalman Ave</v>
          </cell>
          <cell r="E2417" t="str">
            <v>V8Z 3B8</v>
          </cell>
          <cell r="F2417" t="str">
            <v>Victoria</v>
          </cell>
          <cell r="G2417" t="str">
            <v>CA</v>
          </cell>
          <cell r="H2417" t="str">
            <v>BC</v>
          </cell>
        </row>
        <row r="2418">
          <cell r="A2418">
            <v>20007092</v>
          </cell>
          <cell r="B2418" t="str">
            <v>Raeyco Lab Equipment Systems Management Ltd.</v>
          </cell>
          <cell r="C2418" t="str">
            <v/>
          </cell>
          <cell r="D2418" t="str">
            <v>Unit 205 - 4288 Lozells Avenue</v>
          </cell>
          <cell r="E2418" t="str">
            <v>V5A 0C7</v>
          </cell>
          <cell r="F2418" t="str">
            <v>Burnaby</v>
          </cell>
          <cell r="G2418" t="str">
            <v>CA</v>
          </cell>
          <cell r="H2418" t="str">
            <v>BC</v>
          </cell>
        </row>
        <row r="2419">
          <cell r="A2419">
            <v>20007093</v>
          </cell>
          <cell r="B2419" t="str">
            <v>ACT Concrete</v>
          </cell>
          <cell r="C2419" t="str">
            <v/>
          </cell>
          <cell r="D2419" t="str">
            <v>#18 - 755 Vanalman Ave.</v>
          </cell>
          <cell r="E2419" t="str">
            <v>V8Z 3B8</v>
          </cell>
          <cell r="F2419" t="str">
            <v>Victoria</v>
          </cell>
          <cell r="G2419" t="str">
            <v>CA</v>
          </cell>
          <cell r="H2419" t="str">
            <v>BC</v>
          </cell>
        </row>
        <row r="2420">
          <cell r="A2420">
            <v>20007095</v>
          </cell>
          <cell r="B2420" t="str">
            <v>Savage, Shelagh</v>
          </cell>
          <cell r="C2420" t="str">
            <v/>
          </cell>
          <cell r="D2420" t="str">
            <v>2016 Bauer St</v>
          </cell>
          <cell r="E2420" t="str">
            <v>B3K 3W3</v>
          </cell>
          <cell r="F2420" t="str">
            <v>Halifax</v>
          </cell>
          <cell r="G2420" t="str">
            <v>CA</v>
          </cell>
          <cell r="H2420" t="str">
            <v>NS</v>
          </cell>
        </row>
        <row r="2421">
          <cell r="A2421">
            <v>20007097</v>
          </cell>
          <cell r="B2421" t="str">
            <v>Insight Resources</v>
          </cell>
          <cell r="C2421" t="str">
            <v>Elizabeth Mary MacDonald</v>
          </cell>
          <cell r="D2421" t="str">
            <v>146 Chinook St.</v>
          </cell>
          <cell r="E2421" t="str">
            <v>V8C 2K6</v>
          </cell>
          <cell r="F2421" t="str">
            <v>Kitimat</v>
          </cell>
          <cell r="G2421" t="str">
            <v>CA</v>
          </cell>
          <cell r="H2421" t="str">
            <v>BC</v>
          </cell>
        </row>
        <row r="2422">
          <cell r="A2422">
            <v>20007102</v>
          </cell>
          <cell r="B2422" t="str">
            <v>BCCI Trade Fair &amp; Exhibition</v>
          </cell>
          <cell r="C2422" t="str">
            <v/>
          </cell>
          <cell r="D2422" t="str">
            <v>Post Box 147                            Doebhum Lam</v>
          </cell>
          <cell r="E2422" t="str">
            <v/>
          </cell>
          <cell r="F2422" t="str">
            <v>Thimphu</v>
          </cell>
          <cell r="G2422" t="str">
            <v>BT</v>
          </cell>
          <cell r="H2422" t="str">
            <v>Bhutan</v>
          </cell>
        </row>
        <row r="2423">
          <cell r="A2423">
            <v>20007104</v>
          </cell>
          <cell r="B2423" t="str">
            <v>Tom Morin Consulting</v>
          </cell>
          <cell r="C2423" t="str">
            <v>Thomas Morin</v>
          </cell>
          <cell r="D2423" t="str">
            <v>130 Cougarstone Circle S.W.</v>
          </cell>
          <cell r="E2423" t="str">
            <v>T3H 4W6</v>
          </cell>
          <cell r="F2423" t="str">
            <v>Calgary</v>
          </cell>
          <cell r="G2423" t="str">
            <v>CA</v>
          </cell>
          <cell r="H2423" t="str">
            <v>AB</v>
          </cell>
        </row>
        <row r="2424">
          <cell r="A2424">
            <v>20007105</v>
          </cell>
          <cell r="B2424" t="str">
            <v>Gilbert, Wade</v>
          </cell>
          <cell r="C2424" t="str">
            <v/>
          </cell>
          <cell r="D2424" t="str">
            <v>2782 Park Ave</v>
          </cell>
          <cell r="E2424" t="str">
            <v>93611</v>
          </cell>
          <cell r="F2424" t="str">
            <v>Clovis</v>
          </cell>
          <cell r="G2424" t="str">
            <v>US</v>
          </cell>
          <cell r="H2424" t="str">
            <v>CA</v>
          </cell>
        </row>
        <row r="2425">
          <cell r="A2425">
            <v>20007106</v>
          </cell>
          <cell r="B2425" t="str">
            <v>Schwebel, Shoshana</v>
          </cell>
          <cell r="C2425" t="str">
            <v>Shoshana Schwebel</v>
          </cell>
          <cell r="D2425" t="str">
            <v>203-1593 Begbie St.</v>
          </cell>
          <cell r="E2425" t="str">
            <v>V8R 1K9</v>
          </cell>
          <cell r="F2425" t="str">
            <v>Victoria</v>
          </cell>
          <cell r="G2425" t="str">
            <v>CA</v>
          </cell>
          <cell r="H2425" t="str">
            <v>BC</v>
          </cell>
        </row>
        <row r="2426">
          <cell r="A2426">
            <v>20007107</v>
          </cell>
          <cell r="B2426" t="str">
            <v>Goodchild, Melanie</v>
          </cell>
          <cell r="C2426" t="str">
            <v>Melanie Goodchild</v>
          </cell>
          <cell r="D2426" t="str">
            <v>PO BOX 881</v>
          </cell>
          <cell r="E2426" t="str">
            <v>L0S 1B0</v>
          </cell>
          <cell r="F2426" t="str">
            <v>Crystal Beach</v>
          </cell>
          <cell r="G2426" t="str">
            <v>CA</v>
          </cell>
          <cell r="H2426" t="str">
            <v>ON</v>
          </cell>
        </row>
        <row r="2427">
          <cell r="A2427">
            <v>20007111</v>
          </cell>
          <cell r="B2427" t="str">
            <v>Linnitt, Carol</v>
          </cell>
          <cell r="C2427" t="str">
            <v>Carol Linnitt</v>
          </cell>
          <cell r="D2427" t="str">
            <v>609 Oliver Street</v>
          </cell>
          <cell r="E2427" t="str">
            <v>V8S 4W2</v>
          </cell>
          <cell r="F2427" t="str">
            <v>Victoria</v>
          </cell>
          <cell r="G2427" t="str">
            <v>CA</v>
          </cell>
          <cell r="H2427" t="str">
            <v>BC</v>
          </cell>
        </row>
        <row r="2428">
          <cell r="A2428">
            <v>20007114</v>
          </cell>
          <cell r="B2428" t="str">
            <v>John Deere Financial</v>
          </cell>
          <cell r="C2428" t="str">
            <v/>
          </cell>
          <cell r="D2428" t="str">
            <v>PO Box 4305 Stn A</v>
          </cell>
          <cell r="E2428" t="str">
            <v>M5W 3B1</v>
          </cell>
          <cell r="F2428" t="str">
            <v>Toronto</v>
          </cell>
          <cell r="G2428" t="str">
            <v>CA</v>
          </cell>
          <cell r="H2428" t="str">
            <v>ON</v>
          </cell>
        </row>
        <row r="2429">
          <cell r="A2429">
            <v>20007115</v>
          </cell>
          <cell r="B2429" t="str">
            <v>Queensland Inst. of Business &amp; Technology Pty. Ltd</v>
          </cell>
          <cell r="C2429" t="str">
            <v/>
          </cell>
          <cell r="D2429" t="str">
            <v>Griffith University, Mt Gravatt Campus  176 Messines Ridge Rd.</v>
          </cell>
          <cell r="E2429" t="str">
            <v/>
          </cell>
          <cell r="F2429" t="str">
            <v>Mt. Gravatt QLD 4122</v>
          </cell>
          <cell r="G2429" t="str">
            <v>AU</v>
          </cell>
          <cell r="H2429" t="str">
            <v>Australia</v>
          </cell>
        </row>
        <row r="2430">
          <cell r="A2430">
            <v>20007117</v>
          </cell>
          <cell r="B2430" t="str">
            <v>Prominent Consultant and Holidays</v>
          </cell>
          <cell r="C2430" t="str">
            <v>Syed Yousuf Ali</v>
          </cell>
          <cell r="D2430" t="str">
            <v>House 04, Sonargaon Janapath Road, Secto</v>
          </cell>
          <cell r="E2430" t="str">
            <v>1230</v>
          </cell>
          <cell r="F2430" t="str">
            <v>Dhaka</v>
          </cell>
          <cell r="G2430" t="str">
            <v>BD</v>
          </cell>
          <cell r="H2430" t="str">
            <v>Bangladesh</v>
          </cell>
        </row>
        <row r="2431">
          <cell r="A2431">
            <v>20007118</v>
          </cell>
          <cell r="B2431" t="str">
            <v>Coastal Painting Ltd.</v>
          </cell>
          <cell r="C2431" t="str">
            <v/>
          </cell>
          <cell r="D2431" t="str">
            <v>588 Latoria Rd.</v>
          </cell>
          <cell r="E2431" t="str">
            <v>V9C 3A1</v>
          </cell>
          <cell r="F2431" t="str">
            <v>Victoria</v>
          </cell>
          <cell r="G2431" t="str">
            <v>CA</v>
          </cell>
          <cell r="H2431" t="str">
            <v>BC</v>
          </cell>
        </row>
        <row r="2432">
          <cell r="A2432">
            <v>20007123</v>
          </cell>
          <cell r="B2432" t="str">
            <v>IBIS</v>
          </cell>
          <cell r="C2432" t="str">
            <v>Emilien Felix</v>
          </cell>
          <cell r="D2432" t="str">
            <v>Brighton City Centre Station            88-92 Queens Rd.</v>
          </cell>
          <cell r="E2432" t="str">
            <v/>
          </cell>
          <cell r="F2432" t="str">
            <v>Brighton BN1 3XE</v>
          </cell>
          <cell r="G2432" t="str">
            <v>GB</v>
          </cell>
          <cell r="H2432" t="str">
            <v>UK</v>
          </cell>
        </row>
        <row r="2433">
          <cell r="A2433">
            <v>20007124</v>
          </cell>
          <cell r="B2433" t="str">
            <v>Gorley, Charlotte</v>
          </cell>
          <cell r="C2433" t="str">
            <v>Charlotte Gorley</v>
          </cell>
          <cell r="D2433" t="str">
            <v>584 Tory Place</v>
          </cell>
          <cell r="E2433" t="str">
            <v>V9C 3S3</v>
          </cell>
          <cell r="F2433" t="str">
            <v>Victoria</v>
          </cell>
          <cell r="G2433" t="str">
            <v>CA</v>
          </cell>
          <cell r="H2433" t="str">
            <v>BC</v>
          </cell>
        </row>
        <row r="2434">
          <cell r="A2434">
            <v>20007126</v>
          </cell>
          <cell r="B2434" t="str">
            <v>Canadian Study Center Inc.</v>
          </cell>
          <cell r="C2434" t="str">
            <v>Hari Adhikari</v>
          </cell>
          <cell r="D2434" t="str">
            <v>659 Garden Walk</v>
          </cell>
          <cell r="E2434" t="str">
            <v>L5W 1V9</v>
          </cell>
          <cell r="F2434" t="str">
            <v>Mississauga</v>
          </cell>
          <cell r="G2434" t="str">
            <v>CA</v>
          </cell>
          <cell r="H2434" t="str">
            <v>ON</v>
          </cell>
        </row>
        <row r="2435">
          <cell r="A2435">
            <v>20007127</v>
          </cell>
          <cell r="B2435" t="str">
            <v>Transilient Leadership Systems Inc.</v>
          </cell>
          <cell r="C2435" t="str">
            <v>Trevor Barry Maber</v>
          </cell>
          <cell r="D2435" t="str">
            <v>106-318 21st Street East</v>
          </cell>
          <cell r="E2435" t="str">
            <v>S7K 6C8</v>
          </cell>
          <cell r="F2435" t="str">
            <v>Saskatoon</v>
          </cell>
          <cell r="G2435" t="str">
            <v>CA</v>
          </cell>
          <cell r="H2435" t="str">
            <v>SK</v>
          </cell>
        </row>
        <row r="2436">
          <cell r="A2436">
            <v>20007128</v>
          </cell>
          <cell r="B2436" t="str">
            <v>Luke Connor Visual</v>
          </cell>
          <cell r="C2436" t="str">
            <v>Luke James Noel Connor</v>
          </cell>
          <cell r="D2436" t="str">
            <v>1115 Blanshard Street</v>
          </cell>
          <cell r="E2436" t="str">
            <v>V8W 2H7</v>
          </cell>
          <cell r="F2436" t="str">
            <v>Victoria</v>
          </cell>
          <cell r="G2436" t="str">
            <v>CA</v>
          </cell>
          <cell r="H2436" t="str">
            <v>BC</v>
          </cell>
        </row>
        <row r="2437">
          <cell r="A2437">
            <v>20007129</v>
          </cell>
          <cell r="B2437" t="str">
            <v>Alcheringa Gallery</v>
          </cell>
          <cell r="C2437" t="str">
            <v>Darren</v>
          </cell>
          <cell r="D2437" t="str">
            <v>621 Fort Street</v>
          </cell>
          <cell r="E2437" t="str">
            <v>V8W 1G1</v>
          </cell>
          <cell r="F2437" t="str">
            <v>Victoria</v>
          </cell>
          <cell r="G2437" t="str">
            <v>CA</v>
          </cell>
          <cell r="H2437" t="str">
            <v>BC</v>
          </cell>
        </row>
        <row r="2438">
          <cell r="A2438">
            <v>20007131</v>
          </cell>
          <cell r="B2438" t="str">
            <v>ADR Education</v>
          </cell>
          <cell r="C2438" t="str">
            <v>Robert William Pidgeon</v>
          </cell>
          <cell r="D2438" t="str">
            <v>PO Box 5007</v>
          </cell>
          <cell r="E2438" t="str">
            <v>V8R 6N3</v>
          </cell>
          <cell r="F2438" t="str">
            <v>Victoria</v>
          </cell>
          <cell r="G2438" t="str">
            <v>CA</v>
          </cell>
          <cell r="H2438" t="str">
            <v>BC</v>
          </cell>
        </row>
        <row r="2439">
          <cell r="A2439">
            <v>20007132</v>
          </cell>
          <cell r="B2439" t="str">
            <v>Staples Advantage Canada</v>
          </cell>
          <cell r="C2439" t="str">
            <v/>
          </cell>
          <cell r="D2439" t="str">
            <v>c/o V8601C PO Box 8600                  Stn Terminal</v>
          </cell>
          <cell r="E2439" t="str">
            <v>V6B 6P7</v>
          </cell>
          <cell r="F2439" t="str">
            <v>Vancouver</v>
          </cell>
          <cell r="G2439" t="str">
            <v>CA</v>
          </cell>
          <cell r="H2439" t="str">
            <v>BC</v>
          </cell>
        </row>
        <row r="2440">
          <cell r="A2440">
            <v>20007133</v>
          </cell>
          <cell r="B2440" t="str">
            <v>Agrawal, Dr Binod</v>
          </cell>
          <cell r="C2440" t="str">
            <v/>
          </cell>
          <cell r="D2440" t="str">
            <v>8 Sector D-1 Sterling City</v>
          </cell>
          <cell r="E2440" t="str">
            <v>380058</v>
          </cell>
          <cell r="F2440" t="str">
            <v>Bopal</v>
          </cell>
          <cell r="G2440" t="str">
            <v>IN</v>
          </cell>
          <cell r="H2440" t="str">
            <v>India</v>
          </cell>
        </row>
        <row r="2441">
          <cell r="A2441">
            <v>20007135</v>
          </cell>
          <cell r="B2441" t="str">
            <v>Elliott, Susan</v>
          </cell>
          <cell r="C2441" t="str">
            <v/>
          </cell>
          <cell r="D2441" t="str">
            <v>Unit 2, 10 Lambs Ave.</v>
          </cell>
          <cell r="E2441" t="str">
            <v>2530</v>
          </cell>
          <cell r="F2441" t="str">
            <v>Armidale New South Wales</v>
          </cell>
          <cell r="G2441" t="str">
            <v>AU</v>
          </cell>
          <cell r="H2441" t="str">
            <v>Australia</v>
          </cell>
        </row>
        <row r="2442">
          <cell r="A2442">
            <v>20007136</v>
          </cell>
          <cell r="B2442" t="str">
            <v>Brownlow, Glen</v>
          </cell>
          <cell r="C2442" t="str">
            <v/>
          </cell>
          <cell r="D2442" t="str">
            <v>3173 Monnington Pl</v>
          </cell>
          <cell r="E2442" t="str">
            <v>V9B 4V8</v>
          </cell>
          <cell r="F2442" t="str">
            <v>Victoria</v>
          </cell>
          <cell r="G2442" t="str">
            <v>CA</v>
          </cell>
          <cell r="H2442" t="str">
            <v>BC</v>
          </cell>
        </row>
        <row r="2443">
          <cell r="A2443">
            <v>20007143</v>
          </cell>
          <cell r="B2443" t="str">
            <v>Cook, Krystal</v>
          </cell>
          <cell r="C2443" t="str">
            <v/>
          </cell>
          <cell r="D2443" t="str">
            <v>12 - 415 Superior St.</v>
          </cell>
          <cell r="E2443" t="str">
            <v>V8V 1T5</v>
          </cell>
          <cell r="F2443" t="str">
            <v>Victoria</v>
          </cell>
          <cell r="G2443" t="str">
            <v>CA</v>
          </cell>
          <cell r="H2443" t="str">
            <v>BC</v>
          </cell>
        </row>
        <row r="2444">
          <cell r="A2444">
            <v>20007145</v>
          </cell>
          <cell r="B2444" t="str">
            <v>Zousong, Li</v>
          </cell>
          <cell r="C2444" t="str">
            <v/>
          </cell>
          <cell r="D2444" t="str">
            <v>N14-1-2 Jinxiushanzhuang Xinpaifang     Yubei District</v>
          </cell>
          <cell r="E2444" t="str">
            <v>401147</v>
          </cell>
          <cell r="F2444" t="str">
            <v>Chongqing City</v>
          </cell>
          <cell r="G2444" t="str">
            <v>CN</v>
          </cell>
          <cell r="H2444" t="str">
            <v>China</v>
          </cell>
        </row>
        <row r="2445">
          <cell r="A2445">
            <v>20007146</v>
          </cell>
          <cell r="B2445" t="str">
            <v>University of Texas at Arlington</v>
          </cell>
          <cell r="C2445" t="str">
            <v/>
          </cell>
          <cell r="D2445" t="str">
            <v>Testing Services                        601 S. Neddermand Dr                    University Hall Room 04</v>
          </cell>
          <cell r="E2445" t="str">
            <v>76019</v>
          </cell>
          <cell r="F2445" t="str">
            <v>Arlington</v>
          </cell>
          <cell r="G2445" t="str">
            <v>US</v>
          </cell>
          <cell r="H2445" t="str">
            <v>TX</v>
          </cell>
        </row>
        <row r="2446">
          <cell r="A2446">
            <v>20007148</v>
          </cell>
          <cell r="B2446" t="str">
            <v>Clayton, Susan</v>
          </cell>
          <cell r="C2446" t="str">
            <v/>
          </cell>
          <cell r="D2446" t="str">
            <v>133 West University St.</v>
          </cell>
          <cell r="E2446" t="str">
            <v>44691</v>
          </cell>
          <cell r="F2446" t="str">
            <v>Wooster</v>
          </cell>
          <cell r="G2446" t="str">
            <v>US</v>
          </cell>
          <cell r="H2446" t="str">
            <v>OH</v>
          </cell>
        </row>
        <row r="2447">
          <cell r="A2447">
            <v>20007149</v>
          </cell>
          <cell r="B2447" t="str">
            <v>Merryman, Molly</v>
          </cell>
          <cell r="C2447" t="str">
            <v/>
          </cell>
          <cell r="D2447" t="str">
            <v>4845 Union Ave. NE</v>
          </cell>
          <cell r="E2447" t="str">
            <v>44634-001</v>
          </cell>
          <cell r="F2447" t="str">
            <v>Homeworth</v>
          </cell>
          <cell r="G2447" t="str">
            <v>US</v>
          </cell>
          <cell r="H2447" t="str">
            <v>OH</v>
          </cell>
        </row>
        <row r="2448">
          <cell r="A2448">
            <v>20007151</v>
          </cell>
          <cell r="B2448" t="str">
            <v>Allen, April</v>
          </cell>
          <cell r="C2448" t="str">
            <v/>
          </cell>
          <cell r="D2448" t="str">
            <v>429 Bailey St.</v>
          </cell>
          <cell r="E2448" t="str">
            <v>48823</v>
          </cell>
          <cell r="F2448" t="str">
            <v>East Lansing</v>
          </cell>
          <cell r="G2448" t="str">
            <v>US</v>
          </cell>
          <cell r="H2448" t="str">
            <v>MI</v>
          </cell>
        </row>
        <row r="2449">
          <cell r="A2449">
            <v>20007154</v>
          </cell>
          <cell r="B2449" t="str">
            <v>Alco Window &amp; Pressure Cleaning</v>
          </cell>
          <cell r="C2449" t="str">
            <v/>
          </cell>
          <cell r="D2449" t="str">
            <v>60 Crease Ave</v>
          </cell>
          <cell r="E2449" t="str">
            <v>V8Z 1S3</v>
          </cell>
          <cell r="F2449" t="str">
            <v>Victoria</v>
          </cell>
          <cell r="G2449" t="str">
            <v>CA</v>
          </cell>
          <cell r="H2449" t="str">
            <v>BC</v>
          </cell>
        </row>
        <row r="2450">
          <cell r="A2450">
            <v>20007156</v>
          </cell>
          <cell r="B2450" t="str">
            <v>Salish Sea Custom Millwork</v>
          </cell>
          <cell r="C2450" t="str">
            <v>Frank Planes</v>
          </cell>
          <cell r="D2450" t="str">
            <v>2840 Sooke Lake Rd</v>
          </cell>
          <cell r="E2450" t="str">
            <v>V9B 4R3</v>
          </cell>
          <cell r="F2450" t="str">
            <v>Victoria</v>
          </cell>
          <cell r="G2450" t="str">
            <v>CA</v>
          </cell>
          <cell r="H2450" t="str">
            <v>BC</v>
          </cell>
        </row>
        <row r="2451">
          <cell r="A2451">
            <v>20007157</v>
          </cell>
          <cell r="B2451" t="str">
            <v>Samden Kuendup Education Consultancy and Placement Firm (SK Education Consultancy)</v>
          </cell>
          <cell r="C2451" t="str">
            <v>Tshering Pelden</v>
          </cell>
          <cell r="D2451" t="str">
            <v>NPPF Building,Changlam III, Chubachu</v>
          </cell>
          <cell r="E2451" t="str">
            <v/>
          </cell>
          <cell r="F2451" t="str">
            <v>Thimphu</v>
          </cell>
          <cell r="G2451" t="str">
            <v>BT</v>
          </cell>
          <cell r="H2451" t="str">
            <v>Bhutan</v>
          </cell>
        </row>
        <row r="2452">
          <cell r="A2452">
            <v>20007158</v>
          </cell>
          <cell r="B2452" t="str">
            <v>Wilkinson, Samantha Lyn</v>
          </cell>
          <cell r="C2452" t="str">
            <v>Samantha L. Wilkinson</v>
          </cell>
          <cell r="D2452" t="str">
            <v>5865 Blythwood Rd</v>
          </cell>
          <cell r="E2452" t="str">
            <v>V9Z 0G3</v>
          </cell>
          <cell r="F2452" t="str">
            <v>Sooke</v>
          </cell>
          <cell r="G2452" t="str">
            <v>CA</v>
          </cell>
          <cell r="H2452" t="str">
            <v>BC</v>
          </cell>
        </row>
        <row r="2453">
          <cell r="A2453">
            <v>20007159</v>
          </cell>
          <cell r="B2453" t="str">
            <v>Firelight Resarch Inc</v>
          </cell>
          <cell r="C2453" t="str">
            <v>John Kelly</v>
          </cell>
          <cell r="D2453" t="str">
            <v>253-560 Johnson Street</v>
          </cell>
          <cell r="E2453" t="str">
            <v>V8W 3C6</v>
          </cell>
          <cell r="F2453" t="str">
            <v>Victoria</v>
          </cell>
          <cell r="G2453" t="str">
            <v>CA</v>
          </cell>
          <cell r="H2453" t="str">
            <v>BC</v>
          </cell>
        </row>
        <row r="2454">
          <cell r="A2454">
            <v>20007161</v>
          </cell>
          <cell r="B2454" t="str">
            <v>Sakari, Mahyar</v>
          </cell>
          <cell r="C2454" t="str">
            <v>Mahyar Sakari</v>
          </cell>
          <cell r="D2454" t="str">
            <v>3650 21st Street NE</v>
          </cell>
          <cell r="E2454" t="str">
            <v>T2E 6V6</v>
          </cell>
          <cell r="F2454" t="str">
            <v>Calgary</v>
          </cell>
          <cell r="G2454" t="str">
            <v>CA</v>
          </cell>
          <cell r="H2454" t="str">
            <v>AB</v>
          </cell>
        </row>
        <row r="2455">
          <cell r="A2455">
            <v>20007162</v>
          </cell>
          <cell r="B2455" t="str">
            <v>Carroll,  William Kingsley</v>
          </cell>
          <cell r="C2455" t="str">
            <v>William K. Carroll</v>
          </cell>
          <cell r="D2455" t="str">
            <v>2047 Swanson Place</v>
          </cell>
          <cell r="E2455" t="str">
            <v>V8P 1Y5</v>
          </cell>
          <cell r="F2455" t="str">
            <v>Victoria</v>
          </cell>
          <cell r="G2455" t="str">
            <v>CA</v>
          </cell>
          <cell r="H2455" t="str">
            <v>BC</v>
          </cell>
        </row>
        <row r="2456">
          <cell r="A2456">
            <v>20007165</v>
          </cell>
          <cell r="B2456" t="str">
            <v>Lehtonen Management Consulting Ltd</v>
          </cell>
          <cell r="C2456" t="str">
            <v>Linda Nan Lehtonen</v>
          </cell>
          <cell r="D2456" t="str">
            <v>58 Hill St.</v>
          </cell>
          <cell r="E2456" t="str">
            <v>N0B 2V0</v>
          </cell>
          <cell r="F2456" t="str">
            <v>West Montrose</v>
          </cell>
          <cell r="G2456" t="str">
            <v>CA</v>
          </cell>
          <cell r="H2456" t="str">
            <v>ON</v>
          </cell>
        </row>
        <row r="2457">
          <cell r="A2457">
            <v>20007167</v>
          </cell>
          <cell r="B2457" t="str">
            <v>Smith, Daniel</v>
          </cell>
          <cell r="C2457" t="str">
            <v/>
          </cell>
          <cell r="D2457" t="str">
            <v>PO Box 30024 RPO Saanich Centre</v>
          </cell>
          <cell r="E2457" t="str">
            <v>V8X 5E1</v>
          </cell>
          <cell r="F2457" t="str">
            <v>Victoria</v>
          </cell>
          <cell r="G2457" t="str">
            <v>CA</v>
          </cell>
          <cell r="H2457" t="str">
            <v>BC</v>
          </cell>
        </row>
        <row r="2458">
          <cell r="A2458">
            <v>20007169</v>
          </cell>
          <cell r="B2458" t="str">
            <v>Korean Job Development Centre for Young Generation</v>
          </cell>
          <cell r="C2458" t="str">
            <v/>
          </cell>
          <cell r="D2458" t="str">
            <v>111 Uiseong-RO Buk-Gu</v>
          </cell>
          <cell r="E2458" t="str">
            <v/>
          </cell>
          <cell r="F2458" t="str">
            <v>Busan</v>
          </cell>
          <cell r="G2458" t="str">
            <v>KR</v>
          </cell>
          <cell r="H2458" t="str">
            <v>Korea</v>
          </cell>
        </row>
        <row r="2459">
          <cell r="A2459">
            <v>20007170</v>
          </cell>
          <cell r="B2459" t="str">
            <v>Keystone Academic Solutions AS</v>
          </cell>
          <cell r="C2459" t="str">
            <v/>
          </cell>
          <cell r="D2459" t="str">
            <v>Rolfsbuktveien 4D                       1364</v>
          </cell>
          <cell r="E2459" t="str">
            <v/>
          </cell>
          <cell r="F2459" t="str">
            <v>Fornebu</v>
          </cell>
          <cell r="G2459" t="str">
            <v>NO</v>
          </cell>
          <cell r="H2459" t="str">
            <v>Norway</v>
          </cell>
        </row>
        <row r="2460">
          <cell r="A2460">
            <v>20007171</v>
          </cell>
          <cell r="B2460" t="str">
            <v>Human Systems Dynamics</v>
          </cell>
          <cell r="C2460" t="str">
            <v>Glenda Eoyang</v>
          </cell>
          <cell r="D2460" t="str">
            <v>C/O CHE,LLC                             4701 Banning Ave, Suite C</v>
          </cell>
          <cell r="E2460" t="str">
            <v>55110</v>
          </cell>
          <cell r="F2460" t="str">
            <v>White Bear Lake</v>
          </cell>
          <cell r="G2460" t="str">
            <v>US</v>
          </cell>
          <cell r="H2460" t="str">
            <v>MN</v>
          </cell>
        </row>
        <row r="2461">
          <cell r="A2461">
            <v>20007173</v>
          </cell>
          <cell r="B2461" t="str">
            <v>World Web Technologies Inc.</v>
          </cell>
          <cell r="C2461" t="str">
            <v>Mike Treloar</v>
          </cell>
          <cell r="D2461" t="str">
            <v>Accounting Department                   PO Box 234, Chestermere RPO</v>
          </cell>
          <cell r="E2461" t="str">
            <v>T1X 1K8</v>
          </cell>
          <cell r="F2461" t="str">
            <v>Chestermere</v>
          </cell>
          <cell r="G2461" t="str">
            <v>CA</v>
          </cell>
          <cell r="H2461" t="str">
            <v>AB</v>
          </cell>
        </row>
        <row r="2462">
          <cell r="A2462">
            <v>20007174</v>
          </cell>
          <cell r="B2462" t="str">
            <v>20/20 Vision Coaching Services</v>
          </cell>
          <cell r="C2462" t="str">
            <v>Suzanne Richard-Greenway</v>
          </cell>
          <cell r="D2462" t="str">
            <v>820 Crystal Court</v>
          </cell>
          <cell r="E2462" t="str">
            <v>V7R 2B8</v>
          </cell>
          <cell r="F2462" t="str">
            <v>North Vancouver</v>
          </cell>
          <cell r="G2462" t="str">
            <v>CA</v>
          </cell>
          <cell r="H2462" t="str">
            <v>BC</v>
          </cell>
        </row>
        <row r="2463">
          <cell r="A2463">
            <v>20007175</v>
          </cell>
          <cell r="B2463" t="str">
            <v>McMillan, Troy</v>
          </cell>
          <cell r="C2463" t="str">
            <v>Troy McMillian</v>
          </cell>
          <cell r="D2463" t="str">
            <v>209 - 255 Argyle Ave</v>
          </cell>
          <cell r="E2463" t="str">
            <v>K2P 2N7</v>
          </cell>
          <cell r="F2463" t="str">
            <v>Ottawa</v>
          </cell>
          <cell r="G2463" t="str">
            <v>CA</v>
          </cell>
          <cell r="H2463" t="str">
            <v>ON</v>
          </cell>
        </row>
        <row r="2464">
          <cell r="A2464">
            <v>20007176</v>
          </cell>
          <cell r="B2464" t="str">
            <v>Clapperton, Jonathan</v>
          </cell>
          <cell r="C2464" t="str">
            <v>Jonathan Clapperton</v>
          </cell>
          <cell r="D2464" t="str">
            <v>140 Riverstone Blvd W</v>
          </cell>
          <cell r="E2464" t="str">
            <v>T1K 5E7</v>
          </cell>
          <cell r="F2464" t="str">
            <v>Lethbridge</v>
          </cell>
          <cell r="G2464" t="str">
            <v>CA</v>
          </cell>
          <cell r="H2464" t="str">
            <v>AB</v>
          </cell>
        </row>
        <row r="2465">
          <cell r="A2465">
            <v>20007178</v>
          </cell>
          <cell r="B2465" t="str">
            <v>Yueting, Yao</v>
          </cell>
          <cell r="C2465" t="str">
            <v/>
          </cell>
          <cell r="D2465" t="str">
            <v>#9 Central Street</v>
          </cell>
          <cell r="E2465" t="str">
            <v>116000</v>
          </cell>
          <cell r="F2465" t="str">
            <v>Dalian</v>
          </cell>
          <cell r="G2465" t="str">
            <v>CN</v>
          </cell>
          <cell r="H2465" t="str">
            <v>Liaoning</v>
          </cell>
        </row>
        <row r="2466">
          <cell r="A2466">
            <v>20007179</v>
          </cell>
          <cell r="B2466" t="str">
            <v>Song, Jiayin</v>
          </cell>
          <cell r="C2466" t="str">
            <v/>
          </cell>
          <cell r="D2466" t="str">
            <v>#9Central Street, Jinshitan National Hol</v>
          </cell>
          <cell r="E2466" t="str">
            <v>Liaoning</v>
          </cell>
          <cell r="F2466" t="str">
            <v/>
          </cell>
          <cell r="G2466" t="str">
            <v>CN</v>
          </cell>
          <cell r="H2466" t="str">
            <v>Dalian</v>
          </cell>
        </row>
        <row r="2467">
          <cell r="A2467">
            <v>20007181</v>
          </cell>
          <cell r="B2467" t="str">
            <v>Weigler, William</v>
          </cell>
          <cell r="C2467" t="str">
            <v>Will Weigler</v>
          </cell>
          <cell r="D2467" t="str">
            <v>302-1157 Nelson St</v>
          </cell>
          <cell r="E2467" t="str">
            <v>V6E 1J3</v>
          </cell>
          <cell r="F2467" t="str">
            <v>Vancouver</v>
          </cell>
          <cell r="G2467" t="str">
            <v>CA</v>
          </cell>
          <cell r="H2467" t="str">
            <v>BC</v>
          </cell>
        </row>
        <row r="2468">
          <cell r="A2468">
            <v>20007184</v>
          </cell>
          <cell r="B2468" t="str">
            <v>Ibis London Earls Court</v>
          </cell>
          <cell r="C2468" t="str">
            <v/>
          </cell>
          <cell r="D2468" t="str">
            <v>47 Lillie Rd.</v>
          </cell>
          <cell r="E2468" t="str">
            <v/>
          </cell>
          <cell r="F2468" t="str">
            <v>London SW6 1UD</v>
          </cell>
          <cell r="G2468" t="str">
            <v>GB</v>
          </cell>
          <cell r="H2468" t="str">
            <v>UK</v>
          </cell>
        </row>
        <row r="2469">
          <cell r="A2469">
            <v>20007190</v>
          </cell>
          <cell r="B2469" t="str">
            <v>Raven Metal Products Ltd.</v>
          </cell>
          <cell r="C2469" t="str">
            <v/>
          </cell>
          <cell r="D2469" t="str">
            <v>1356 Ball Road</v>
          </cell>
          <cell r="E2469" t="str">
            <v>V0R 1L2</v>
          </cell>
          <cell r="F2469" t="str">
            <v>Cobble Hill</v>
          </cell>
          <cell r="G2469" t="str">
            <v>CA</v>
          </cell>
          <cell r="H2469" t="str">
            <v>BC</v>
          </cell>
        </row>
        <row r="2470">
          <cell r="A2470">
            <v>20007193</v>
          </cell>
          <cell r="B2470" t="str">
            <v>Marketing Virtual Ferias 360 S.A.</v>
          </cell>
          <cell r="C2470" t="str">
            <v/>
          </cell>
          <cell r="D2470" t="str">
            <v>Manuel de Luzarraga 211</v>
          </cell>
          <cell r="E2470" t="str">
            <v/>
          </cell>
          <cell r="F2470" t="str">
            <v>Panama Guayaquil</v>
          </cell>
          <cell r="G2470" t="str">
            <v>EC</v>
          </cell>
          <cell r="H2470" t="str">
            <v>Ecuador</v>
          </cell>
        </row>
        <row r="2471">
          <cell r="A2471">
            <v>20007194</v>
          </cell>
          <cell r="B2471" t="str">
            <v>ConsultED</v>
          </cell>
          <cell r="C2471" t="str">
            <v>Grace Wong Sneddon</v>
          </cell>
          <cell r="D2471" t="str">
            <v>1960 Watson Street</v>
          </cell>
          <cell r="E2471" t="str">
            <v>V8R 3H8</v>
          </cell>
          <cell r="F2471" t="str">
            <v>Victoria</v>
          </cell>
          <cell r="G2471" t="str">
            <v>CA</v>
          </cell>
          <cell r="H2471" t="str">
            <v>BC</v>
          </cell>
        </row>
        <row r="2472">
          <cell r="A2472">
            <v>20007195</v>
          </cell>
          <cell r="B2472" t="str">
            <v>Komaryk Communications</v>
          </cell>
          <cell r="C2472" t="str">
            <v>Ashli Komaryk</v>
          </cell>
          <cell r="D2472" t="str">
            <v>401-1375 Nicola Street</v>
          </cell>
          <cell r="E2472" t="str">
            <v>V6G 2G1</v>
          </cell>
          <cell r="F2472" t="str">
            <v>Vancouver</v>
          </cell>
          <cell r="G2472" t="str">
            <v>CA</v>
          </cell>
          <cell r="H2472" t="str">
            <v>BC</v>
          </cell>
        </row>
        <row r="2473">
          <cell r="A2473">
            <v>20007199</v>
          </cell>
          <cell r="B2473" t="str">
            <v>McCarthy, Linda</v>
          </cell>
          <cell r="C2473" t="str">
            <v/>
          </cell>
          <cell r="D2473" t="str">
            <v>8016 North Whitney Rd.</v>
          </cell>
          <cell r="E2473" t="str">
            <v>53217</v>
          </cell>
          <cell r="F2473" t="str">
            <v>Fox Point</v>
          </cell>
          <cell r="G2473" t="str">
            <v>US</v>
          </cell>
          <cell r="H2473" t="str">
            <v>WI</v>
          </cell>
        </row>
        <row r="2474">
          <cell r="A2474">
            <v>20007200</v>
          </cell>
          <cell r="B2474" t="str">
            <v>Capacity Building Coaching</v>
          </cell>
          <cell r="C2474" t="str">
            <v/>
          </cell>
          <cell r="D2474" t="str">
            <v>506 Burnett Ranch Rd.</v>
          </cell>
          <cell r="E2474" t="str">
            <v>78676</v>
          </cell>
          <cell r="F2474" t="str">
            <v>Wimberley</v>
          </cell>
          <cell r="G2474" t="str">
            <v>US</v>
          </cell>
          <cell r="H2474" t="str">
            <v>TX</v>
          </cell>
        </row>
        <row r="2475">
          <cell r="A2475">
            <v>20007201</v>
          </cell>
          <cell r="B2475" t="str">
            <v>Cohen, Philip</v>
          </cell>
          <cell r="C2475" t="str">
            <v/>
          </cell>
          <cell r="D2475" t="str">
            <v>#34 - 3157 N Rainbow Blvd.</v>
          </cell>
          <cell r="E2475" t="str">
            <v>89108-4578</v>
          </cell>
          <cell r="F2475" t="str">
            <v>Las Vegas</v>
          </cell>
          <cell r="G2475" t="str">
            <v>US</v>
          </cell>
          <cell r="H2475" t="str">
            <v>NV</v>
          </cell>
        </row>
        <row r="2476">
          <cell r="A2476">
            <v>20007206</v>
          </cell>
          <cell r="B2476" t="str">
            <v>Drs. D.K. Barnard  &amp;  P.M. Battershill Inc</v>
          </cell>
          <cell r="C2476" t="str">
            <v>Dr. Deborah Kelly Barnard</v>
          </cell>
          <cell r="D2476" t="str">
            <v>P.O. Box 195</v>
          </cell>
          <cell r="E2476" t="str">
            <v>VOP 1H0</v>
          </cell>
          <cell r="F2476" t="str">
            <v>Heriot Bay</v>
          </cell>
          <cell r="G2476" t="str">
            <v>CA</v>
          </cell>
          <cell r="H2476" t="str">
            <v>BC</v>
          </cell>
        </row>
        <row r="2477">
          <cell r="A2477">
            <v>20007209</v>
          </cell>
          <cell r="B2477" t="str">
            <v>Innov8 Group Construction Inc</v>
          </cell>
          <cell r="C2477" t="str">
            <v/>
          </cell>
          <cell r="D2477" t="str">
            <v>101 - Fourth Street</v>
          </cell>
          <cell r="E2477" t="str">
            <v>V8L 2Y7</v>
          </cell>
          <cell r="F2477" t="str">
            <v>Sidney</v>
          </cell>
          <cell r="G2477" t="str">
            <v>CA</v>
          </cell>
          <cell r="H2477" t="str">
            <v>BC</v>
          </cell>
        </row>
        <row r="2478">
          <cell r="A2478">
            <v>20007210</v>
          </cell>
          <cell r="B2478" t="str">
            <v>Stein, Kristin</v>
          </cell>
          <cell r="C2478" t="str">
            <v>Kristin Stein</v>
          </cell>
          <cell r="D2478" t="str">
            <v>A6-1 Dallas Road</v>
          </cell>
          <cell r="E2478" t="str">
            <v>V8V 0B2</v>
          </cell>
          <cell r="F2478" t="str">
            <v>Victoria</v>
          </cell>
          <cell r="G2478" t="str">
            <v>CA</v>
          </cell>
          <cell r="H2478" t="str">
            <v>BC</v>
          </cell>
        </row>
        <row r="2479">
          <cell r="A2479">
            <v>20007218</v>
          </cell>
          <cell r="B2479" t="str">
            <v>On Point Project Engineers LTD</v>
          </cell>
          <cell r="C2479" t="str">
            <v/>
          </cell>
          <cell r="D2479" t="str">
            <v>111 - 957 Langford Parkway</v>
          </cell>
          <cell r="E2479" t="str">
            <v>V9B 0A5</v>
          </cell>
          <cell r="F2479" t="str">
            <v>Victoria</v>
          </cell>
          <cell r="G2479" t="str">
            <v>CA</v>
          </cell>
          <cell r="H2479" t="str">
            <v>BC</v>
          </cell>
        </row>
        <row r="2480">
          <cell r="A2480">
            <v>20007221</v>
          </cell>
          <cell r="B2480" t="str">
            <v>Mao, Yuping</v>
          </cell>
          <cell r="C2480" t="str">
            <v/>
          </cell>
          <cell r="D2480" t="str">
            <v>4690 Larwin Ave.</v>
          </cell>
          <cell r="E2480" t="str">
            <v>90630</v>
          </cell>
          <cell r="F2480" t="str">
            <v>Cypress</v>
          </cell>
          <cell r="G2480" t="str">
            <v>US</v>
          </cell>
          <cell r="H2480" t="str">
            <v>CA</v>
          </cell>
        </row>
        <row r="2481">
          <cell r="A2481">
            <v>20007224</v>
          </cell>
          <cell r="B2481" t="str">
            <v>Frank, Katie C</v>
          </cell>
          <cell r="C2481" t="str">
            <v>Katie C. Frank</v>
          </cell>
          <cell r="D2481" t="str">
            <v>765 Cecil Blogg Dr</v>
          </cell>
          <cell r="E2481" t="str">
            <v>V9B 5N7</v>
          </cell>
          <cell r="F2481" t="str">
            <v>Victoria</v>
          </cell>
          <cell r="G2481" t="str">
            <v>CA</v>
          </cell>
          <cell r="H2481" t="str">
            <v>BC</v>
          </cell>
        </row>
        <row r="2482">
          <cell r="A2482">
            <v>20007234</v>
          </cell>
          <cell r="B2482" t="str">
            <v>McConnan Bion O´Connor &amp; Peterson</v>
          </cell>
          <cell r="C2482" t="str">
            <v/>
          </cell>
          <cell r="D2482" t="str">
            <v>420-880 Douglas St.</v>
          </cell>
          <cell r="E2482" t="str">
            <v>V8W 2B7</v>
          </cell>
          <cell r="F2482" t="str">
            <v>Victoria</v>
          </cell>
          <cell r="G2482" t="str">
            <v>CA</v>
          </cell>
          <cell r="H2482" t="str">
            <v>BC</v>
          </cell>
        </row>
        <row r="2483">
          <cell r="A2483">
            <v>20007235</v>
          </cell>
          <cell r="B2483" t="str">
            <v>Bash Specialty</v>
          </cell>
          <cell r="C2483" t="str">
            <v>Shara</v>
          </cell>
          <cell r="D2483" t="str">
            <v>1591 Despard Ave.</v>
          </cell>
          <cell r="E2483" t="str">
            <v>V8V 1T2</v>
          </cell>
          <cell r="F2483" t="str">
            <v>Victoria</v>
          </cell>
          <cell r="G2483" t="str">
            <v>CA</v>
          </cell>
          <cell r="H2483" t="str">
            <v>BC</v>
          </cell>
        </row>
        <row r="2484">
          <cell r="A2484">
            <v>20007236</v>
          </cell>
          <cell r="B2484" t="str">
            <v>Katihar, Ekta</v>
          </cell>
          <cell r="C2484" t="str">
            <v>Ekta Katihar</v>
          </cell>
          <cell r="D2484" t="str">
            <v>3113 Tillicum Rd</v>
          </cell>
          <cell r="E2484" t="str">
            <v>V9A 2B4</v>
          </cell>
          <cell r="F2484" t="str">
            <v>Victoria</v>
          </cell>
          <cell r="G2484" t="str">
            <v>CA</v>
          </cell>
          <cell r="H2484" t="str">
            <v>BC</v>
          </cell>
        </row>
        <row r="2485">
          <cell r="A2485">
            <v>20007239</v>
          </cell>
          <cell r="B2485" t="str">
            <v>GHL Consultants</v>
          </cell>
          <cell r="C2485" t="str">
            <v/>
          </cell>
          <cell r="D2485" t="str">
            <v>950 - 409 Granville St</v>
          </cell>
          <cell r="E2485" t="str">
            <v>V6C 1T2</v>
          </cell>
          <cell r="F2485" t="str">
            <v>Vancouver</v>
          </cell>
          <cell r="G2485" t="str">
            <v>CA</v>
          </cell>
          <cell r="H2485" t="str">
            <v>BC</v>
          </cell>
        </row>
        <row r="2486">
          <cell r="A2486">
            <v>20007241</v>
          </cell>
          <cell r="B2486" t="str">
            <v>Tea Creative Inc.</v>
          </cell>
          <cell r="C2486" t="str">
            <v/>
          </cell>
          <cell r="D2486" t="str">
            <v>#5L - 410 West 24th St.</v>
          </cell>
          <cell r="E2486" t="str">
            <v>10011</v>
          </cell>
          <cell r="F2486" t="str">
            <v>New York</v>
          </cell>
          <cell r="G2486" t="str">
            <v>US</v>
          </cell>
          <cell r="H2486" t="str">
            <v>NY</v>
          </cell>
        </row>
        <row r="2487">
          <cell r="A2487">
            <v>20007243</v>
          </cell>
          <cell r="B2487" t="str">
            <v>Hanlon, Mary</v>
          </cell>
          <cell r="C2487" t="str">
            <v>Mary Hanlon</v>
          </cell>
          <cell r="D2487" t="str">
            <v>278 Waddington Drive</v>
          </cell>
          <cell r="E2487" t="str">
            <v>V2E 1M4</v>
          </cell>
          <cell r="F2487" t="str">
            <v>Kamloops</v>
          </cell>
          <cell r="G2487" t="str">
            <v>CA</v>
          </cell>
          <cell r="H2487" t="str">
            <v>BC</v>
          </cell>
        </row>
        <row r="2488">
          <cell r="A2488">
            <v>20007244</v>
          </cell>
          <cell r="B2488" t="str">
            <v>Shereck, Daniel</v>
          </cell>
          <cell r="C2488" t="str">
            <v>Daniel Shereck</v>
          </cell>
          <cell r="D2488" t="str">
            <v>3471 Sparrow Hawk Avenue</v>
          </cell>
          <cell r="E2488" t="str">
            <v>V9C 0L9</v>
          </cell>
          <cell r="F2488" t="str">
            <v>Victoria</v>
          </cell>
          <cell r="G2488" t="str">
            <v>CA</v>
          </cell>
          <cell r="H2488" t="str">
            <v>BC</v>
          </cell>
        </row>
        <row r="2489">
          <cell r="A2489">
            <v>20007245</v>
          </cell>
          <cell r="B2489" t="str">
            <v>Hobbs Street Productions Inc</v>
          </cell>
          <cell r="C2489" t="str">
            <v/>
          </cell>
          <cell r="D2489" t="str">
            <v>224 King St W</v>
          </cell>
          <cell r="E2489" t="str">
            <v>M5H 0A6</v>
          </cell>
          <cell r="F2489" t="str">
            <v>Toronto</v>
          </cell>
          <cell r="G2489" t="str">
            <v>CA</v>
          </cell>
          <cell r="H2489" t="str">
            <v>ON</v>
          </cell>
        </row>
        <row r="2490">
          <cell r="A2490">
            <v>20007246</v>
          </cell>
          <cell r="B2490" t="str">
            <v>Olson, Laura</v>
          </cell>
          <cell r="C2490" t="str">
            <v>Laura Olson</v>
          </cell>
          <cell r="D2490" t="str">
            <v>No C2 5800 St Croix Ave</v>
          </cell>
          <cell r="E2490" t="str">
            <v>55422</v>
          </cell>
          <cell r="F2490" t="str">
            <v>Minneapolis</v>
          </cell>
          <cell r="G2490" t="str">
            <v>US</v>
          </cell>
          <cell r="H2490" t="str">
            <v>Minnesota</v>
          </cell>
        </row>
        <row r="2491">
          <cell r="A2491">
            <v>20007247</v>
          </cell>
          <cell r="B2491" t="str">
            <v>Heimisdottir, Porhildur</v>
          </cell>
          <cell r="C2491" t="str">
            <v>Porhildur Heimisdottir</v>
          </cell>
          <cell r="D2491" t="str">
            <v>Nylendugata 23</v>
          </cell>
          <cell r="E2491" t="str">
            <v>101</v>
          </cell>
          <cell r="F2491" t="str">
            <v>Reykjavik</v>
          </cell>
          <cell r="G2491" t="str">
            <v>IS</v>
          </cell>
          <cell r="H2491" t="str">
            <v>Iceland</v>
          </cell>
        </row>
        <row r="2492">
          <cell r="A2492">
            <v>20007248</v>
          </cell>
          <cell r="B2492" t="str">
            <v>Watkins, Claire</v>
          </cell>
          <cell r="C2492" t="str">
            <v/>
          </cell>
          <cell r="D2492" t="str">
            <v>8405 Glen Cres</v>
          </cell>
          <cell r="E2492" t="str">
            <v>V2N 6S2</v>
          </cell>
          <cell r="F2492" t="str">
            <v>Prince George</v>
          </cell>
          <cell r="G2492" t="str">
            <v>CA</v>
          </cell>
          <cell r="H2492" t="str">
            <v>BC</v>
          </cell>
        </row>
        <row r="2493">
          <cell r="A2493">
            <v>20007249</v>
          </cell>
          <cell r="B2493" t="str">
            <v>Bowditch, Flora</v>
          </cell>
          <cell r="C2493" t="str">
            <v>Flora Bowditch</v>
          </cell>
          <cell r="D2493" t="str">
            <v>3944 Circle Dr</v>
          </cell>
          <cell r="E2493" t="str">
            <v>V9C 4A9</v>
          </cell>
          <cell r="F2493" t="str">
            <v>Victoria</v>
          </cell>
          <cell r="G2493" t="str">
            <v>CA</v>
          </cell>
          <cell r="H2493" t="str">
            <v>BC</v>
          </cell>
        </row>
        <row r="2494">
          <cell r="A2494">
            <v>20007250</v>
          </cell>
          <cell r="B2494" t="str">
            <v>C Y Grower Supplies Ltd</v>
          </cell>
          <cell r="C2494" t="str">
            <v/>
          </cell>
          <cell r="D2494" t="str">
            <v>30600 Landing Rd</v>
          </cell>
          <cell r="E2494" t="str">
            <v>V2T 1V5</v>
          </cell>
          <cell r="F2494" t="str">
            <v>Abbotsford</v>
          </cell>
          <cell r="G2494" t="str">
            <v>CA</v>
          </cell>
          <cell r="H2494" t="str">
            <v>BC</v>
          </cell>
        </row>
        <row r="2495">
          <cell r="A2495">
            <v>20007251</v>
          </cell>
          <cell r="B2495" t="str">
            <v>Ucluelet Aquarium Society</v>
          </cell>
          <cell r="C2495" t="str">
            <v/>
          </cell>
          <cell r="D2495" t="str">
            <v>PO Box 1262</v>
          </cell>
          <cell r="E2495" t="str">
            <v>V0R 3A0</v>
          </cell>
          <cell r="F2495" t="str">
            <v>Ucluelet</v>
          </cell>
          <cell r="G2495" t="str">
            <v>CA</v>
          </cell>
          <cell r="H2495" t="str">
            <v>BC</v>
          </cell>
        </row>
        <row r="2496">
          <cell r="A2496">
            <v>20007252</v>
          </cell>
          <cell r="B2496" t="str">
            <v>Tsartlip First Nation</v>
          </cell>
          <cell r="C2496" t="str">
            <v/>
          </cell>
          <cell r="D2496" t="str">
            <v>1 Boat Ramp Rd</v>
          </cell>
          <cell r="E2496" t="str">
            <v>V8M 1N9</v>
          </cell>
          <cell r="F2496" t="str">
            <v>Brentwood Bay</v>
          </cell>
          <cell r="G2496" t="str">
            <v>CA</v>
          </cell>
          <cell r="H2496" t="str">
            <v>BC</v>
          </cell>
        </row>
        <row r="2497">
          <cell r="A2497">
            <v>20007253</v>
          </cell>
          <cell r="B2497" t="str">
            <v>Laszlo, Alexander</v>
          </cell>
          <cell r="C2497" t="str">
            <v/>
          </cell>
          <cell r="D2497" t="str">
            <v>La Pampa 2968                           Depto. 32, 8vo. Piso                    C1428EBB Ciudad Autonoma de Buenos Aires</v>
          </cell>
          <cell r="E2497" t="str">
            <v/>
          </cell>
          <cell r="F2497" t="str">
            <v>Buenos Aires</v>
          </cell>
          <cell r="G2497" t="str">
            <v>AR</v>
          </cell>
          <cell r="H2497" t="str">
            <v>Argentina</v>
          </cell>
        </row>
        <row r="2498">
          <cell r="A2498">
            <v>20007255</v>
          </cell>
          <cell r="B2498" t="str">
            <v>Community Colleges for International Development</v>
          </cell>
          <cell r="C2498" t="str">
            <v>Adriane Hutchison</v>
          </cell>
          <cell r="D2498" t="str">
            <v>CCID c/o Lone Star College              11296 20515 State Hwy 249</v>
          </cell>
          <cell r="E2498" t="str">
            <v>77070</v>
          </cell>
          <cell r="F2498" t="str">
            <v>Houston</v>
          </cell>
          <cell r="G2498" t="str">
            <v>US</v>
          </cell>
          <cell r="H2498" t="str">
            <v>TX</v>
          </cell>
        </row>
        <row r="2499">
          <cell r="A2499">
            <v>20007257</v>
          </cell>
          <cell r="B2499" t="str">
            <v>Weller, Fay</v>
          </cell>
          <cell r="C2499" t="str">
            <v/>
          </cell>
          <cell r="D2499" t="str">
            <v>110 McConvey Rd</v>
          </cell>
          <cell r="E2499" t="str">
            <v>V0R 1X1</v>
          </cell>
          <cell r="F2499" t="str">
            <v>Gabriola</v>
          </cell>
          <cell r="G2499" t="str">
            <v>CA</v>
          </cell>
          <cell r="H2499" t="str">
            <v>BC</v>
          </cell>
        </row>
        <row r="2500">
          <cell r="A2500">
            <v>20007258</v>
          </cell>
          <cell r="B2500" t="str">
            <v>Connect Partnership Group Ltd</v>
          </cell>
          <cell r="C2500" t="str">
            <v/>
          </cell>
          <cell r="D2500" t="str">
            <v>415 255 5th Ave SW</v>
          </cell>
          <cell r="E2500" t="str">
            <v>T2P 3G6</v>
          </cell>
          <cell r="F2500" t="str">
            <v>Calgary</v>
          </cell>
          <cell r="G2500" t="str">
            <v>CA</v>
          </cell>
          <cell r="H2500" t="str">
            <v>AB</v>
          </cell>
        </row>
        <row r="2501">
          <cell r="A2501">
            <v>20007259</v>
          </cell>
          <cell r="B2501" t="str">
            <v>Event Travel Management</v>
          </cell>
          <cell r="C2501" t="str">
            <v/>
          </cell>
          <cell r="D2501" t="str">
            <v>Level 6, 2 Chifley Pl</v>
          </cell>
          <cell r="E2501" t="str">
            <v>NSW 2000</v>
          </cell>
          <cell r="F2501" t="str">
            <v>Sydney</v>
          </cell>
          <cell r="G2501" t="str">
            <v>AU</v>
          </cell>
          <cell r="H2501" t="str">
            <v>Australia</v>
          </cell>
        </row>
        <row r="2502">
          <cell r="A2502">
            <v>20007260</v>
          </cell>
          <cell r="B2502" t="str">
            <v>Hemlock Harling Distribution Inc</v>
          </cell>
          <cell r="C2502" t="str">
            <v/>
          </cell>
          <cell r="D2502" t="str">
            <v>110 11388 No. 5 Rd</v>
          </cell>
          <cell r="E2502" t="str">
            <v>V7A 4E7</v>
          </cell>
          <cell r="F2502" t="str">
            <v>Richmond</v>
          </cell>
          <cell r="G2502" t="str">
            <v>CA</v>
          </cell>
          <cell r="H2502" t="str">
            <v>BC</v>
          </cell>
        </row>
        <row r="2503">
          <cell r="A2503">
            <v>20007262</v>
          </cell>
          <cell r="B2503" t="str">
            <v>Details Planning &amp; Event Design</v>
          </cell>
          <cell r="C2503" t="str">
            <v/>
          </cell>
          <cell r="D2503" t="str">
            <v>479 Phelps Ave</v>
          </cell>
          <cell r="E2503" t="str">
            <v>V9B 3H8</v>
          </cell>
          <cell r="F2503" t="str">
            <v>Victoria</v>
          </cell>
          <cell r="G2503" t="str">
            <v>CA</v>
          </cell>
          <cell r="H2503" t="str">
            <v>BC</v>
          </cell>
        </row>
        <row r="2504">
          <cell r="A2504">
            <v>20007263</v>
          </cell>
          <cell r="B2504" t="str">
            <v>Afolabi, Taiwo</v>
          </cell>
          <cell r="C2504" t="str">
            <v/>
          </cell>
          <cell r="D2504" t="str">
            <v>3800 Finnerty Rd                        Department of Theatre                   University of Victoria</v>
          </cell>
          <cell r="E2504" t="str">
            <v>V8P 5C2</v>
          </cell>
          <cell r="F2504" t="str">
            <v>Victoria</v>
          </cell>
          <cell r="G2504" t="str">
            <v>CA</v>
          </cell>
          <cell r="H2504" t="str">
            <v>BC</v>
          </cell>
        </row>
        <row r="2505">
          <cell r="A2505">
            <v>20007264</v>
          </cell>
          <cell r="B2505" t="str">
            <v>Dubois Chemicals Canada Inc</v>
          </cell>
          <cell r="C2505" t="str">
            <v/>
          </cell>
          <cell r="D2505" t="str">
            <v>PO Box 7413, Postal Station A</v>
          </cell>
          <cell r="E2505" t="str">
            <v>M5W 3C1</v>
          </cell>
          <cell r="F2505" t="str">
            <v>Toronto</v>
          </cell>
          <cell r="G2505" t="str">
            <v>CA</v>
          </cell>
          <cell r="H2505" t="str">
            <v>ON</v>
          </cell>
        </row>
        <row r="2506">
          <cell r="A2506">
            <v>20007312</v>
          </cell>
          <cell r="B2506" t="str">
            <v>Balasescu, Alexandru</v>
          </cell>
          <cell r="C2506" t="str">
            <v>Alexandru Balasescu</v>
          </cell>
          <cell r="D2506" t="str">
            <v>Berger Strasse no.144                   Frankfurt am Main                       60385</v>
          </cell>
          <cell r="E2506" t="str">
            <v/>
          </cell>
          <cell r="F2506" t="str">
            <v>Hessen</v>
          </cell>
          <cell r="G2506" t="str">
            <v>CA</v>
          </cell>
          <cell r="H2506" t="str">
            <v/>
          </cell>
        </row>
        <row r="2507">
          <cell r="A2507">
            <v>20007313</v>
          </cell>
          <cell r="B2507" t="str">
            <v>de Oliveira Jayme, Bruno</v>
          </cell>
          <cell r="C2507" t="str">
            <v>Bruno de Oliveira Jayme</v>
          </cell>
          <cell r="D2507" t="str">
            <v>1601 - 11 Evergreen Place</v>
          </cell>
          <cell r="E2507" t="str">
            <v>R3L 2T3</v>
          </cell>
          <cell r="F2507" t="str">
            <v>Winnipeg</v>
          </cell>
          <cell r="G2507" t="str">
            <v>CA</v>
          </cell>
          <cell r="H2507" t="str">
            <v>MB</v>
          </cell>
        </row>
        <row r="2508">
          <cell r="A2508">
            <v>20007314</v>
          </cell>
          <cell r="B2508" t="str">
            <v>Scale Enterprises Ltd</v>
          </cell>
          <cell r="C2508" t="str">
            <v/>
          </cell>
          <cell r="D2508" t="str">
            <v>c/o theDock - Centre for Social Impact  #300, 722 Cormorant Street</v>
          </cell>
          <cell r="E2508" t="str">
            <v>V8W 1P8</v>
          </cell>
          <cell r="F2508" t="str">
            <v>Victoria</v>
          </cell>
          <cell r="G2508" t="str">
            <v>CA</v>
          </cell>
          <cell r="H2508" t="str">
            <v>BC</v>
          </cell>
        </row>
        <row r="2509">
          <cell r="A2509">
            <v>20007315</v>
          </cell>
          <cell r="B2509" t="str">
            <v>Cockell McArthur-Blair Consulting Ltd</v>
          </cell>
          <cell r="C2509" t="str">
            <v/>
          </cell>
          <cell r="D2509" t="str">
            <v>196 St. Charles St</v>
          </cell>
          <cell r="E2509" t="str">
            <v>V8S 3M7</v>
          </cell>
          <cell r="F2509" t="str">
            <v>Victoria</v>
          </cell>
          <cell r="G2509" t="str">
            <v>CA</v>
          </cell>
          <cell r="H2509" t="str">
            <v>BC</v>
          </cell>
        </row>
        <row r="2510">
          <cell r="A2510">
            <v>20007316</v>
          </cell>
          <cell r="B2510" t="str">
            <v>Doom &amp; Gloom Consulting</v>
          </cell>
          <cell r="C2510" t="str">
            <v>Dr. Chris Kearns</v>
          </cell>
          <cell r="D2510" t="str">
            <v>22 Law Close</v>
          </cell>
          <cell r="E2510" t="str">
            <v>T4R 3X2</v>
          </cell>
          <cell r="F2510" t="str">
            <v>Red Deer</v>
          </cell>
          <cell r="G2510" t="str">
            <v>CA</v>
          </cell>
          <cell r="H2510" t="str">
            <v>AB</v>
          </cell>
        </row>
        <row r="2511">
          <cell r="A2511">
            <v>20007317</v>
          </cell>
          <cell r="B2511" t="str">
            <v>The Raven Institute Inc.</v>
          </cell>
          <cell r="C2511" t="str">
            <v>Teara Fraser</v>
          </cell>
          <cell r="D2511" t="str">
            <v>311-5360 Airport Road South</v>
          </cell>
          <cell r="E2511" t="str">
            <v>V7B 1B4</v>
          </cell>
          <cell r="F2511" t="str">
            <v>Richmond</v>
          </cell>
          <cell r="G2511" t="str">
            <v>CA</v>
          </cell>
          <cell r="H2511" t="str">
            <v>BC</v>
          </cell>
        </row>
        <row r="2512">
          <cell r="A2512">
            <v>20007318</v>
          </cell>
          <cell r="B2512" t="str">
            <v>Page-Brittin, Penny</v>
          </cell>
          <cell r="C2512" t="str">
            <v/>
          </cell>
          <cell r="D2512" t="str">
            <v>46 13th Ave W</v>
          </cell>
          <cell r="E2512" t="str">
            <v>V5Y 1V6</v>
          </cell>
          <cell r="F2512" t="str">
            <v>Vancouver</v>
          </cell>
          <cell r="G2512" t="str">
            <v>CA</v>
          </cell>
          <cell r="H2512" t="str">
            <v>BC</v>
          </cell>
        </row>
        <row r="2513">
          <cell r="A2513">
            <v>20007319</v>
          </cell>
          <cell r="B2513" t="str">
            <v>Pacific Northwest Raptors Ltd</v>
          </cell>
          <cell r="C2513" t="str">
            <v/>
          </cell>
          <cell r="D2513" t="str">
            <v>1877 Herd Rd</v>
          </cell>
          <cell r="E2513" t="str">
            <v>V9L 5W4</v>
          </cell>
          <cell r="F2513" t="str">
            <v>Duncan</v>
          </cell>
          <cell r="G2513" t="str">
            <v>CA</v>
          </cell>
          <cell r="H2513" t="str">
            <v>BC</v>
          </cell>
        </row>
        <row r="2514">
          <cell r="A2514">
            <v>20007320</v>
          </cell>
          <cell r="B2514" t="str">
            <v>Lobb, David</v>
          </cell>
          <cell r="C2514" t="str">
            <v/>
          </cell>
          <cell r="D2514" t="str">
            <v>8 Winterhaven Dr</v>
          </cell>
          <cell r="E2514" t="str">
            <v>R2N 4L2</v>
          </cell>
          <cell r="F2514" t="str">
            <v>Winnipeg</v>
          </cell>
          <cell r="G2514" t="str">
            <v>CA</v>
          </cell>
          <cell r="H2514" t="str">
            <v>MB</v>
          </cell>
        </row>
        <row r="2515">
          <cell r="A2515">
            <v>20007322</v>
          </cell>
          <cell r="B2515" t="str">
            <v>Pacific Coast Metalcraft</v>
          </cell>
          <cell r="C2515" t="str">
            <v/>
          </cell>
          <cell r="D2515" t="str">
            <v>2350 Mount St Michael Rd</v>
          </cell>
          <cell r="E2515" t="str">
            <v>V8M 1T7</v>
          </cell>
          <cell r="F2515" t="str">
            <v>Saanichton</v>
          </cell>
          <cell r="G2515" t="str">
            <v>CA</v>
          </cell>
          <cell r="H2515" t="str">
            <v>BC</v>
          </cell>
        </row>
        <row r="2516">
          <cell r="A2516">
            <v>20007323</v>
          </cell>
          <cell r="B2516" t="str">
            <v>Victoria Concrete Surfaces</v>
          </cell>
          <cell r="C2516" t="str">
            <v/>
          </cell>
          <cell r="D2516" t="str">
            <v>#3 - 626 Esquimalt Rd</v>
          </cell>
          <cell r="E2516" t="str">
            <v>V9A 3L4</v>
          </cell>
          <cell r="F2516" t="str">
            <v>Victoria</v>
          </cell>
          <cell r="G2516" t="str">
            <v>CA</v>
          </cell>
          <cell r="H2516" t="str">
            <v>BC</v>
          </cell>
        </row>
        <row r="2517">
          <cell r="A2517">
            <v>20007324</v>
          </cell>
          <cell r="B2517" t="str">
            <v>Fraser, Lauchlan</v>
          </cell>
          <cell r="C2517" t="str">
            <v/>
          </cell>
          <cell r="D2517" t="str">
            <v>524 Laurier Dr</v>
          </cell>
          <cell r="E2517" t="str">
            <v>V1S 1B8</v>
          </cell>
          <cell r="F2517" t="str">
            <v>Kamloops</v>
          </cell>
          <cell r="G2517" t="str">
            <v>CA</v>
          </cell>
          <cell r="H2517" t="str">
            <v>BC</v>
          </cell>
        </row>
        <row r="2518">
          <cell r="A2518">
            <v>20007325</v>
          </cell>
          <cell r="B2518" t="str">
            <v>AIESEC Victoria</v>
          </cell>
          <cell r="C2518" t="str">
            <v/>
          </cell>
          <cell r="D2518" t="str">
            <v>University of Victoria                  Student Union Building                  PO Box 3035</v>
          </cell>
          <cell r="E2518" t="str">
            <v>V8W 3P3</v>
          </cell>
          <cell r="F2518" t="str">
            <v>Victoria</v>
          </cell>
          <cell r="G2518" t="str">
            <v>CA</v>
          </cell>
          <cell r="H2518" t="str">
            <v>BC</v>
          </cell>
        </row>
        <row r="2519">
          <cell r="A2519">
            <v>20007327</v>
          </cell>
          <cell r="B2519" t="str">
            <v>Xylotek Solutions Inc</v>
          </cell>
          <cell r="C2519" t="str">
            <v/>
          </cell>
          <cell r="D2519" t="str">
            <v>35 Cherry Blossom Road                  Unit 1</v>
          </cell>
          <cell r="E2519" t="str">
            <v>N3H 4R7</v>
          </cell>
          <cell r="F2519" t="str">
            <v>Cambridge</v>
          </cell>
          <cell r="G2519" t="str">
            <v>CA</v>
          </cell>
          <cell r="H2519" t="str">
            <v>ON</v>
          </cell>
        </row>
        <row r="2520">
          <cell r="A2520">
            <v>20007328</v>
          </cell>
          <cell r="B2520" t="str">
            <v>Tennessee College of Applied Technology Nashville</v>
          </cell>
          <cell r="C2520" t="str">
            <v/>
          </cell>
          <cell r="D2520" t="str">
            <v>Testing Center                          Room 225                                100 White Bridge Pike</v>
          </cell>
          <cell r="E2520" t="str">
            <v>37209</v>
          </cell>
          <cell r="F2520" t="str">
            <v>Nashville</v>
          </cell>
          <cell r="G2520" t="str">
            <v>US</v>
          </cell>
          <cell r="H2520" t="str">
            <v>TN</v>
          </cell>
        </row>
        <row r="2521">
          <cell r="A2521">
            <v>20007329</v>
          </cell>
          <cell r="B2521" t="str">
            <v>Lafond, Lynda</v>
          </cell>
          <cell r="C2521" t="str">
            <v/>
          </cell>
          <cell r="D2521" t="str">
            <v>906 Neff Rd</v>
          </cell>
          <cell r="E2521" t="str">
            <v>V9C 3X4</v>
          </cell>
          <cell r="F2521" t="str">
            <v>Victoria</v>
          </cell>
          <cell r="G2521" t="str">
            <v>CA</v>
          </cell>
          <cell r="H2521" t="str">
            <v>BC</v>
          </cell>
        </row>
        <row r="2522">
          <cell r="A2522">
            <v>20007330</v>
          </cell>
          <cell r="B2522" t="str">
            <v>ALIGN Association of Community Services</v>
          </cell>
          <cell r="C2522" t="str">
            <v/>
          </cell>
          <cell r="D2522" t="str">
            <v>255 Bonnie Doon Mall                    8330 82 Ave</v>
          </cell>
          <cell r="E2522" t="str">
            <v>T6C 4E3</v>
          </cell>
          <cell r="F2522" t="str">
            <v>Edmonton</v>
          </cell>
          <cell r="G2522" t="str">
            <v>CA</v>
          </cell>
          <cell r="H2522" t="str">
            <v>AB</v>
          </cell>
        </row>
        <row r="2523">
          <cell r="A2523">
            <v>20007332</v>
          </cell>
          <cell r="B2523" t="str">
            <v>Almeida, Milton J</v>
          </cell>
          <cell r="C2523" t="str">
            <v>Milton J Almeida</v>
          </cell>
          <cell r="D2523" t="str">
            <v>250 Little Mountain Rd.</v>
          </cell>
          <cell r="E2523" t="str">
            <v>V8K 2L4</v>
          </cell>
          <cell r="F2523" t="str">
            <v>Salt Spring Island</v>
          </cell>
          <cell r="G2523" t="str">
            <v>CA</v>
          </cell>
          <cell r="H2523" t="str">
            <v>BC</v>
          </cell>
        </row>
        <row r="2524">
          <cell r="A2524">
            <v>20007333</v>
          </cell>
          <cell r="B2524" t="str">
            <v>Cary-Barnard, Anthony C</v>
          </cell>
          <cell r="C2524" t="str">
            <v>Anthony C. Cary-Barnard</v>
          </cell>
          <cell r="D2524" t="str">
            <v>408A 373 Tyee Rd</v>
          </cell>
          <cell r="E2524" t="str">
            <v>V9A 0B3</v>
          </cell>
          <cell r="F2524" t="str">
            <v>Victoria</v>
          </cell>
          <cell r="G2524" t="str">
            <v>CA</v>
          </cell>
          <cell r="H2524" t="str">
            <v>BC</v>
          </cell>
        </row>
        <row r="2525">
          <cell r="A2525">
            <v>20007334</v>
          </cell>
          <cell r="B2525" t="str">
            <v>International School of Nanshan Shenzhen Limited</v>
          </cell>
          <cell r="C2525" t="str">
            <v/>
          </cell>
          <cell r="D2525" t="str">
            <v>UNIT 802 8/F China Insurance Group Building, 141 Des Vouex Rd Central</v>
          </cell>
          <cell r="E2525" t="str">
            <v/>
          </cell>
          <cell r="F2525" t="str">
            <v/>
          </cell>
          <cell r="G2525" t="str">
            <v>HK</v>
          </cell>
          <cell r="H2525" t="str">
            <v/>
          </cell>
        </row>
        <row r="2526">
          <cell r="A2526">
            <v>20007335</v>
          </cell>
          <cell r="B2526" t="str">
            <v>Mayes, Jamie</v>
          </cell>
          <cell r="C2526" t="str">
            <v/>
          </cell>
          <cell r="D2526" t="str">
            <v>PO Box 1025</v>
          </cell>
          <cell r="E2526" t="str">
            <v>V0E 2S0</v>
          </cell>
          <cell r="F2526" t="str">
            <v>Revelstoke</v>
          </cell>
          <cell r="G2526" t="str">
            <v>CA</v>
          </cell>
          <cell r="H2526" t="str">
            <v>BC</v>
          </cell>
        </row>
        <row r="2527">
          <cell r="A2527">
            <v>20007336</v>
          </cell>
          <cell r="B2527" t="str">
            <v>Dan Bradshaw and Associates</v>
          </cell>
          <cell r="C2527" t="str">
            <v/>
          </cell>
          <cell r="D2527" t="str">
            <v>866 Woodside Dr</v>
          </cell>
          <cell r="E2527" t="str">
            <v>K7P 1T2</v>
          </cell>
          <cell r="F2527" t="str">
            <v>Kingston</v>
          </cell>
          <cell r="G2527" t="str">
            <v>CA</v>
          </cell>
          <cell r="H2527" t="str">
            <v>ON</v>
          </cell>
        </row>
        <row r="2528">
          <cell r="A2528">
            <v>20007337</v>
          </cell>
          <cell r="B2528" t="str">
            <v>Rollo, Angela</v>
          </cell>
          <cell r="C2528" t="str">
            <v>Angela Rollo</v>
          </cell>
          <cell r="D2528" t="str">
            <v>206 Rosebank Cr</v>
          </cell>
          <cell r="E2528" t="str">
            <v>E1B 0R6</v>
          </cell>
          <cell r="F2528" t="str">
            <v>Riverview</v>
          </cell>
          <cell r="G2528" t="str">
            <v>CA</v>
          </cell>
          <cell r="H2528" t="str">
            <v>NB</v>
          </cell>
        </row>
        <row r="2529">
          <cell r="A2529">
            <v>20007338</v>
          </cell>
          <cell r="B2529" t="str">
            <v>Jewell, Eva</v>
          </cell>
          <cell r="C2529" t="str">
            <v>Eva Jewell</v>
          </cell>
          <cell r="D2529" t="str">
            <v>22 Kettle Creek Pl</v>
          </cell>
          <cell r="E2529" t="str">
            <v>N0L 1Y0</v>
          </cell>
          <cell r="F2529" t="str">
            <v>Muncey</v>
          </cell>
          <cell r="G2529" t="str">
            <v>CA</v>
          </cell>
          <cell r="H2529" t="str">
            <v>ON</v>
          </cell>
        </row>
        <row r="2530">
          <cell r="A2530">
            <v>20007339</v>
          </cell>
          <cell r="B2530" t="str">
            <v>Adams, Matthew</v>
          </cell>
          <cell r="C2530" t="str">
            <v>Matthew Adams</v>
          </cell>
          <cell r="D2530" t="str">
            <v>27 Harrington Rd</v>
          </cell>
          <cell r="E2530" t="str">
            <v>BN1 6RF</v>
          </cell>
          <cell r="F2530" t="str">
            <v>Brighton</v>
          </cell>
          <cell r="G2530" t="str">
            <v>CA</v>
          </cell>
          <cell r="H2530" t="str">
            <v>East Sussex, UK</v>
          </cell>
        </row>
        <row r="2531">
          <cell r="A2531">
            <v>20007340</v>
          </cell>
          <cell r="B2531" t="str">
            <v>AESIS Network</v>
          </cell>
          <cell r="C2531" t="str">
            <v/>
          </cell>
          <cell r="D2531" t="str">
            <v>Mauritskade 5                           2514 HC</v>
          </cell>
          <cell r="E2531" t="str">
            <v/>
          </cell>
          <cell r="F2531" t="str">
            <v>The Hague</v>
          </cell>
          <cell r="G2531" t="str">
            <v>NL</v>
          </cell>
          <cell r="H2531" t="str">
            <v>The Netherlands</v>
          </cell>
        </row>
        <row r="2532">
          <cell r="A2532">
            <v>20007341</v>
          </cell>
          <cell r="B2532" t="str">
            <v>Liu, Sa</v>
          </cell>
          <cell r="C2532" t="str">
            <v/>
          </cell>
          <cell r="D2532" t="str">
            <v>2738 Stone Gate Circle</v>
          </cell>
          <cell r="E2532" t="str">
            <v>17011</v>
          </cell>
          <cell r="F2532" t="str">
            <v>Camp Hill</v>
          </cell>
          <cell r="G2532" t="str">
            <v>US</v>
          </cell>
          <cell r="H2532" t="str">
            <v>Pennsylvania</v>
          </cell>
        </row>
        <row r="2533">
          <cell r="A2533">
            <v>20007343</v>
          </cell>
          <cell r="B2533" t="str">
            <v>Michael, Paul</v>
          </cell>
          <cell r="C2533" t="str">
            <v/>
          </cell>
          <cell r="D2533" t="str">
            <v>2911 Ilene Terr</v>
          </cell>
          <cell r="E2533" t="str">
            <v>V8R 4P2</v>
          </cell>
          <cell r="F2533" t="str">
            <v>Victoria</v>
          </cell>
          <cell r="G2533" t="str">
            <v>CA</v>
          </cell>
          <cell r="H2533" t="str">
            <v>BC</v>
          </cell>
        </row>
        <row r="2534">
          <cell r="A2534">
            <v>20007344</v>
          </cell>
          <cell r="B2534" t="str">
            <v>Sound Waves Entertainment Network Ltd</v>
          </cell>
          <cell r="C2534" t="str">
            <v/>
          </cell>
          <cell r="D2534" t="str">
            <v>1-325 Bay Ave</v>
          </cell>
          <cell r="E2534" t="str">
            <v>V1Y 7S3</v>
          </cell>
          <cell r="F2534" t="str">
            <v>Kelowna</v>
          </cell>
          <cell r="G2534" t="str">
            <v>CA</v>
          </cell>
          <cell r="H2534" t="str">
            <v>BC</v>
          </cell>
        </row>
        <row r="2535">
          <cell r="A2535">
            <v>20007345</v>
          </cell>
          <cell r="B2535" t="str">
            <v>Trivedi Global Education LLP</v>
          </cell>
          <cell r="C2535" t="str">
            <v>Pankaj Trivedi</v>
          </cell>
          <cell r="D2535" t="str">
            <v>805 806 Samarth Krupa                   Lokhanwala Complex</v>
          </cell>
          <cell r="E2535" t="str">
            <v>400053</v>
          </cell>
          <cell r="F2535" t="str">
            <v>Andheri West</v>
          </cell>
          <cell r="G2535" t="str">
            <v>IN</v>
          </cell>
          <cell r="H2535" t="str">
            <v>Mumbai</v>
          </cell>
        </row>
        <row r="2536">
          <cell r="A2536">
            <v>20007346</v>
          </cell>
          <cell r="B2536" t="str">
            <v>Geotility Geothermal Installations</v>
          </cell>
          <cell r="C2536" t="str">
            <v/>
          </cell>
          <cell r="D2536" t="str">
            <v>200 - 1649 Cary Road</v>
          </cell>
          <cell r="E2536" t="str">
            <v>V1X 2C1</v>
          </cell>
          <cell r="F2536" t="str">
            <v>Kelowna</v>
          </cell>
          <cell r="G2536" t="str">
            <v>CA</v>
          </cell>
          <cell r="H2536" t="str">
            <v>BC</v>
          </cell>
        </row>
        <row r="2537">
          <cell r="A2537">
            <v>20007347</v>
          </cell>
          <cell r="B2537" t="str">
            <v>Thompson, Edward</v>
          </cell>
          <cell r="C2537" t="str">
            <v/>
          </cell>
          <cell r="D2537" t="str">
            <v>305 College Ave</v>
          </cell>
          <cell r="E2537" t="str">
            <v>19081</v>
          </cell>
          <cell r="F2537" t="str">
            <v>Swarthmore</v>
          </cell>
          <cell r="G2537" t="str">
            <v>US</v>
          </cell>
          <cell r="H2537" t="str">
            <v>PA</v>
          </cell>
        </row>
        <row r="2538">
          <cell r="A2538">
            <v>20007348</v>
          </cell>
          <cell r="B2538" t="str">
            <v>Right to Play</v>
          </cell>
          <cell r="C2538" t="str">
            <v/>
          </cell>
          <cell r="D2538" t="str">
            <v>201 211 East Georgia St</v>
          </cell>
          <cell r="E2538" t="str">
            <v>V6A 1Z6</v>
          </cell>
          <cell r="F2538" t="str">
            <v>Vancouver</v>
          </cell>
          <cell r="G2538" t="str">
            <v>CA</v>
          </cell>
          <cell r="H2538" t="str">
            <v>BC</v>
          </cell>
        </row>
        <row r="2539">
          <cell r="A2539">
            <v>20007349</v>
          </cell>
          <cell r="B2539" t="str">
            <v>Carter, Donna</v>
          </cell>
          <cell r="C2539" t="str">
            <v/>
          </cell>
          <cell r="D2539" t="str">
            <v>PO Box 28161</v>
          </cell>
          <cell r="E2539" t="str">
            <v>V9B 6K8</v>
          </cell>
          <cell r="F2539" t="str">
            <v>Victoria</v>
          </cell>
          <cell r="G2539" t="str">
            <v>CA</v>
          </cell>
          <cell r="H2539" t="str">
            <v>BC</v>
          </cell>
        </row>
        <row r="2540">
          <cell r="A2540">
            <v>20007350</v>
          </cell>
          <cell r="B2540" t="str">
            <v>Hung, Patrick</v>
          </cell>
          <cell r="C2540" t="str">
            <v/>
          </cell>
          <cell r="D2540" t="str">
            <v>14801 Ninth Line</v>
          </cell>
          <cell r="E2540" t="str">
            <v>L4A 2X9</v>
          </cell>
          <cell r="F2540" t="str">
            <v>Stouffville</v>
          </cell>
          <cell r="G2540" t="str">
            <v>CA</v>
          </cell>
          <cell r="H2540" t="str">
            <v>ON</v>
          </cell>
        </row>
        <row r="2541">
          <cell r="A2541">
            <v>20007351</v>
          </cell>
          <cell r="B2541" t="str">
            <v>Clark, Phoenix</v>
          </cell>
          <cell r="C2541" t="str">
            <v/>
          </cell>
          <cell r="D2541" t="str">
            <v>3933 Prestwood</v>
          </cell>
          <cell r="E2541" t="str">
            <v>V8P 3L5</v>
          </cell>
          <cell r="F2541" t="str">
            <v>Victoria</v>
          </cell>
          <cell r="G2541" t="str">
            <v>CA</v>
          </cell>
          <cell r="H2541" t="str">
            <v>BC</v>
          </cell>
        </row>
        <row r="2542">
          <cell r="A2542">
            <v>20007352</v>
          </cell>
          <cell r="B2542" t="str">
            <v>Susanne Osmond Garden Design Ltd</v>
          </cell>
          <cell r="C2542" t="str">
            <v/>
          </cell>
          <cell r="D2542" t="str">
            <v>1810 Belmont Ave</v>
          </cell>
          <cell r="E2542" t="str">
            <v>V8R 3Z2</v>
          </cell>
          <cell r="F2542" t="str">
            <v>Victoria</v>
          </cell>
          <cell r="G2542" t="str">
            <v>CA</v>
          </cell>
          <cell r="H2542" t="str">
            <v>BC</v>
          </cell>
        </row>
        <row r="2543">
          <cell r="A2543">
            <v>20007354</v>
          </cell>
          <cell r="B2543" t="str">
            <v>MCI Management Center Innsbruck</v>
          </cell>
          <cell r="C2543" t="str">
            <v/>
          </cell>
          <cell r="D2543" t="str">
            <v>6020 Innsbruck                          UniversitatsstraBe 15</v>
          </cell>
          <cell r="E2543" t="str">
            <v/>
          </cell>
          <cell r="F2543" t="str">
            <v>Austria</v>
          </cell>
          <cell r="G2543" t="str">
            <v>AT</v>
          </cell>
          <cell r="H2543" t="str">
            <v/>
          </cell>
        </row>
        <row r="2544">
          <cell r="A2544">
            <v>20007355</v>
          </cell>
          <cell r="B2544" t="str">
            <v>Study In The U.S.A Inc</v>
          </cell>
          <cell r="C2544" t="str">
            <v/>
          </cell>
          <cell r="D2544" t="str">
            <v>425 100 S. King St</v>
          </cell>
          <cell r="E2544" t="str">
            <v>98104</v>
          </cell>
          <cell r="F2544" t="str">
            <v>Seattle</v>
          </cell>
          <cell r="G2544" t="str">
            <v>US</v>
          </cell>
          <cell r="H2544" t="str">
            <v>Washington</v>
          </cell>
        </row>
        <row r="2545">
          <cell r="A2545">
            <v>20007356</v>
          </cell>
          <cell r="B2545" t="str">
            <v>Botz, Anke</v>
          </cell>
          <cell r="C2545" t="str">
            <v/>
          </cell>
          <cell r="D2545" t="str">
            <v>31 Dollyvarden</v>
          </cell>
          <cell r="E2545" t="str">
            <v>V8C 2K6</v>
          </cell>
          <cell r="F2545" t="str">
            <v>Kitimat</v>
          </cell>
          <cell r="G2545" t="str">
            <v>CA</v>
          </cell>
          <cell r="H2545" t="str">
            <v>BC</v>
          </cell>
        </row>
        <row r="2546">
          <cell r="A2546">
            <v>20007359</v>
          </cell>
          <cell r="B2546" t="str">
            <v>Cameron Ocean Adventures</v>
          </cell>
          <cell r="C2546" t="str">
            <v/>
          </cell>
          <cell r="D2546" t="str">
            <v>PO Box 1036</v>
          </cell>
          <cell r="E2546" t="str">
            <v>V0R 3A0</v>
          </cell>
          <cell r="F2546" t="str">
            <v>Ucluelet</v>
          </cell>
          <cell r="G2546" t="str">
            <v>CA</v>
          </cell>
          <cell r="H2546" t="str">
            <v>BC</v>
          </cell>
        </row>
        <row r="2547">
          <cell r="A2547">
            <v>20007360</v>
          </cell>
          <cell r="B2547" t="str">
            <v>ENS</v>
          </cell>
          <cell r="C2547" t="str">
            <v/>
          </cell>
          <cell r="D2547" t="str">
            <v>1862 Tull Ave</v>
          </cell>
          <cell r="E2547" t="str">
            <v>V9N 5W6</v>
          </cell>
          <cell r="F2547" t="str">
            <v>Courtenay</v>
          </cell>
          <cell r="G2547" t="str">
            <v>CA</v>
          </cell>
          <cell r="H2547" t="str">
            <v>BC</v>
          </cell>
        </row>
        <row r="2548">
          <cell r="A2548">
            <v>20007361</v>
          </cell>
          <cell r="B2548" t="str">
            <v>Schott, Christian</v>
          </cell>
          <cell r="C2548" t="str">
            <v>Christian Schott</v>
          </cell>
          <cell r="D2548" t="str">
            <v>16 Moselle St</v>
          </cell>
          <cell r="E2548" t="str">
            <v>6023</v>
          </cell>
          <cell r="F2548" t="str">
            <v>Wellington</v>
          </cell>
          <cell r="G2548" t="str">
            <v>NZ</v>
          </cell>
          <cell r="H2548" t="str">
            <v>New Zealand</v>
          </cell>
        </row>
        <row r="2549">
          <cell r="A2549">
            <v>20007362</v>
          </cell>
          <cell r="B2549" t="str">
            <v>O´Neill, Mary Beth</v>
          </cell>
          <cell r="C2549" t="str">
            <v/>
          </cell>
          <cell r="D2549" t="str">
            <v>3042 NE 87th St</v>
          </cell>
          <cell r="E2549" t="str">
            <v>98115</v>
          </cell>
          <cell r="F2549" t="str">
            <v>Seattle</v>
          </cell>
          <cell r="G2549" t="str">
            <v>US</v>
          </cell>
          <cell r="H2549" t="str">
            <v>WA</v>
          </cell>
        </row>
        <row r="2550">
          <cell r="A2550">
            <v>20007363</v>
          </cell>
          <cell r="B2550" t="str">
            <v>Dema International Immigration Services</v>
          </cell>
          <cell r="C2550" t="str">
            <v/>
          </cell>
          <cell r="D2550" t="str">
            <v>1730 Feltham Rd</v>
          </cell>
          <cell r="E2550" t="str">
            <v>V8N 2A3</v>
          </cell>
          <cell r="F2550" t="str">
            <v>Victoria</v>
          </cell>
          <cell r="G2550" t="str">
            <v>CA</v>
          </cell>
          <cell r="H2550" t="str">
            <v>BC</v>
          </cell>
        </row>
        <row r="2551">
          <cell r="A2551">
            <v>20007364</v>
          </cell>
          <cell r="B2551" t="str">
            <v>UWE Immigration and Visa Services Ltd</v>
          </cell>
          <cell r="C2551" t="str">
            <v/>
          </cell>
          <cell r="D2551" t="str">
            <v>204 3690 Shelbourne St</v>
          </cell>
          <cell r="E2551" t="str">
            <v>V8P 4H2</v>
          </cell>
          <cell r="F2551" t="str">
            <v>Victoria</v>
          </cell>
          <cell r="G2551" t="str">
            <v>CA</v>
          </cell>
          <cell r="H2551" t="str">
            <v>BC</v>
          </cell>
        </row>
        <row r="2552">
          <cell r="A2552">
            <v>20007365</v>
          </cell>
          <cell r="B2552" t="str">
            <v>Canada Education Experts Inc.</v>
          </cell>
          <cell r="C2552" t="str">
            <v/>
          </cell>
          <cell r="D2552" t="str">
            <v>900 Dynes Road, Suite 101G</v>
          </cell>
          <cell r="E2552" t="str">
            <v>K2C 3L6</v>
          </cell>
          <cell r="F2552" t="str">
            <v>Ottawa</v>
          </cell>
          <cell r="G2552" t="str">
            <v>CA</v>
          </cell>
          <cell r="H2552" t="str">
            <v>ON</v>
          </cell>
        </row>
        <row r="2553">
          <cell r="A2553">
            <v>20007366</v>
          </cell>
          <cell r="B2553" t="str">
            <v>DC Education Service Ltd</v>
          </cell>
          <cell r="C2553" t="str">
            <v/>
          </cell>
          <cell r="D2553" t="str">
            <v>9160 Dolphin Ave</v>
          </cell>
          <cell r="E2553" t="str">
            <v>V6Y 1C5</v>
          </cell>
          <cell r="F2553" t="str">
            <v>Richmond</v>
          </cell>
          <cell r="G2553" t="str">
            <v>CA</v>
          </cell>
          <cell r="H2553" t="str">
            <v>BC</v>
          </cell>
        </row>
        <row r="2554">
          <cell r="A2554">
            <v>20007367</v>
          </cell>
          <cell r="B2554" t="str">
            <v>Anderes Fourdy APAIE 2019</v>
          </cell>
          <cell r="C2554" t="str">
            <v/>
          </cell>
          <cell r="D2554" t="str">
            <v>C/O G-3A Incubator 1, TPM               Bukit Jalil</v>
          </cell>
          <cell r="E2554" t="str">
            <v/>
          </cell>
          <cell r="F2554" t="str">
            <v>Kuala Lumpur 57000</v>
          </cell>
          <cell r="G2554" t="str">
            <v>MY</v>
          </cell>
          <cell r="H2554" t="str">
            <v>Malaysia</v>
          </cell>
        </row>
        <row r="2555">
          <cell r="A2555">
            <v>20007368</v>
          </cell>
          <cell r="B2555" t="str">
            <v>McDonald, Randy</v>
          </cell>
          <cell r="C2555" t="str">
            <v/>
          </cell>
          <cell r="D2555" t="str">
            <v>485 Marigold Road</v>
          </cell>
          <cell r="E2555" t="str">
            <v>V8Z 4R3</v>
          </cell>
          <cell r="F2555" t="str">
            <v>Victoria</v>
          </cell>
          <cell r="G2555" t="str">
            <v>CA</v>
          </cell>
          <cell r="H2555" t="str">
            <v>BC</v>
          </cell>
        </row>
        <row r="2556">
          <cell r="A2556">
            <v>20007369</v>
          </cell>
          <cell r="B2556" t="str">
            <v>Canadian Tourism Legacy Conferences Ltd</v>
          </cell>
          <cell r="C2556" t="str">
            <v/>
          </cell>
          <cell r="D2556" t="str">
            <v>C/O Tourism Victoria                    200 737 Yates St</v>
          </cell>
          <cell r="E2556" t="str">
            <v>V8W 1L6</v>
          </cell>
          <cell r="F2556" t="str">
            <v>Victoria</v>
          </cell>
          <cell r="G2556" t="str">
            <v>CA</v>
          </cell>
          <cell r="H2556" t="str">
            <v>BC</v>
          </cell>
        </row>
        <row r="2557">
          <cell r="A2557">
            <v>20007370</v>
          </cell>
          <cell r="B2557" t="str">
            <v>Yu, Joanna</v>
          </cell>
          <cell r="C2557" t="str">
            <v>Joanna Yu</v>
          </cell>
          <cell r="D2557" t="str">
            <v>1534 Arrow Rd</v>
          </cell>
          <cell r="E2557" t="str">
            <v>V8N 1C5</v>
          </cell>
          <cell r="F2557" t="str">
            <v>Victoria</v>
          </cell>
          <cell r="G2557" t="str">
            <v>CA</v>
          </cell>
          <cell r="H2557" t="str">
            <v>BC</v>
          </cell>
        </row>
        <row r="2558">
          <cell r="A2558">
            <v>20007371</v>
          </cell>
          <cell r="B2558" t="str">
            <v>Dittman, Edie</v>
          </cell>
          <cell r="C2558" t="str">
            <v>Edie Dittman</v>
          </cell>
          <cell r="D2558" t="str">
            <v>2564 James Island Rd</v>
          </cell>
          <cell r="E2558" t="str">
            <v>V8M 1V6</v>
          </cell>
          <cell r="F2558" t="str">
            <v>Victoria</v>
          </cell>
          <cell r="G2558" t="str">
            <v>CA</v>
          </cell>
          <cell r="H2558" t="str">
            <v>BC</v>
          </cell>
        </row>
        <row r="2559">
          <cell r="A2559">
            <v>20007372</v>
          </cell>
          <cell r="B2559" t="str">
            <v>Ibarra &amp; Wharton Group Inc.</v>
          </cell>
          <cell r="C2559" t="str">
            <v/>
          </cell>
          <cell r="D2559" t="str">
            <v>120 Eglinton Ave. East,                 Suite 1000</v>
          </cell>
          <cell r="E2559" t="str">
            <v>M4P 1E2</v>
          </cell>
          <cell r="F2559" t="str">
            <v>Toronto</v>
          </cell>
          <cell r="G2559" t="str">
            <v>CA</v>
          </cell>
          <cell r="H2559" t="str">
            <v>ON</v>
          </cell>
        </row>
        <row r="2560">
          <cell r="A2560">
            <v>20007373</v>
          </cell>
          <cell r="B2560" t="str">
            <v>Administracion de parques Nationales</v>
          </cell>
          <cell r="C2560" t="str">
            <v/>
          </cell>
          <cell r="D2560" t="str">
            <v>Av del Libertador 1302                  El Calafate</v>
          </cell>
          <cell r="E2560" t="str">
            <v/>
          </cell>
          <cell r="F2560" t="str">
            <v>Sante Cruz</v>
          </cell>
          <cell r="G2560" t="str">
            <v>AR</v>
          </cell>
          <cell r="H2560" t="str">
            <v>Argentina</v>
          </cell>
        </row>
        <row r="2561">
          <cell r="A2561">
            <v>20007374</v>
          </cell>
          <cell r="B2561" t="str">
            <v>Sheraton Lagos Hotel</v>
          </cell>
          <cell r="C2561" t="str">
            <v/>
          </cell>
          <cell r="D2561" t="str">
            <v>30 Mobolaji Bank Anthony Way</v>
          </cell>
          <cell r="E2561" t="str">
            <v/>
          </cell>
          <cell r="F2561" t="str">
            <v>Ikeja, Lagos</v>
          </cell>
          <cell r="G2561" t="str">
            <v>NG</v>
          </cell>
          <cell r="H2561" t="str">
            <v>21189</v>
          </cell>
        </row>
        <row r="2562">
          <cell r="A2562">
            <v>20007375</v>
          </cell>
          <cell r="B2562" t="str">
            <v>David, Myja</v>
          </cell>
          <cell r="C2562" t="str">
            <v/>
          </cell>
          <cell r="D2562" t="str">
            <v>22 4180 Rue Savard</v>
          </cell>
          <cell r="E2562" t="str">
            <v>G8Y 2G5</v>
          </cell>
          <cell r="F2562" t="str">
            <v>Trois-Rivieres</v>
          </cell>
          <cell r="G2562" t="str">
            <v>CA</v>
          </cell>
          <cell r="H2562" t="str">
            <v>QC</v>
          </cell>
        </row>
        <row r="2563">
          <cell r="A2563">
            <v>20007377</v>
          </cell>
          <cell r="B2563" t="str">
            <v>Kitimat Valley Institute</v>
          </cell>
          <cell r="C2563" t="str">
            <v/>
          </cell>
          <cell r="D2563" t="str">
            <v>1352 Alexander Ave</v>
          </cell>
          <cell r="E2563" t="str">
            <v>V8C 1A2</v>
          </cell>
          <cell r="F2563" t="str">
            <v>Kitimat</v>
          </cell>
          <cell r="G2563" t="str">
            <v>CA</v>
          </cell>
          <cell r="H2563" t="str">
            <v>BC</v>
          </cell>
        </row>
        <row r="2564">
          <cell r="A2564">
            <v>20007378</v>
          </cell>
          <cell r="B2564" t="str">
            <v>Prospero International Realty Inc</v>
          </cell>
          <cell r="C2564" t="str">
            <v/>
          </cell>
          <cell r="D2564" t="str">
            <v>517 1177 West Hastings St</v>
          </cell>
          <cell r="E2564" t="str">
            <v>V6E 2K3</v>
          </cell>
          <cell r="F2564" t="str">
            <v>Vancouver</v>
          </cell>
          <cell r="G2564" t="str">
            <v>CA</v>
          </cell>
          <cell r="H2564" t="str">
            <v>BC</v>
          </cell>
        </row>
        <row r="2565">
          <cell r="A2565">
            <v>20007379</v>
          </cell>
          <cell r="B2565" t="str">
            <v>Corvee Professional Accounting Corp.</v>
          </cell>
          <cell r="C2565" t="str">
            <v/>
          </cell>
          <cell r="D2565" t="str">
            <v>301 1321 Blanshard St</v>
          </cell>
          <cell r="E2565" t="str">
            <v>V8W 1J9</v>
          </cell>
          <cell r="F2565" t="str">
            <v>Victoria</v>
          </cell>
          <cell r="G2565" t="str">
            <v>CA</v>
          </cell>
          <cell r="H2565" t="str">
            <v>BC</v>
          </cell>
        </row>
        <row r="2566">
          <cell r="A2566">
            <v>20007380</v>
          </cell>
          <cell r="B2566" t="str">
            <v>Ploeger, Sarah K.</v>
          </cell>
          <cell r="C2566" t="str">
            <v>Sarah Kate Ploeger</v>
          </cell>
          <cell r="D2566" t="str">
            <v>431 Sparkman Ave</v>
          </cell>
          <cell r="E2566" t="str">
            <v>K4A 0J1</v>
          </cell>
          <cell r="F2566" t="str">
            <v>Orleans</v>
          </cell>
          <cell r="G2566" t="str">
            <v>CA</v>
          </cell>
          <cell r="H2566" t="str">
            <v>ON</v>
          </cell>
        </row>
        <row r="2567">
          <cell r="A2567">
            <v>20007381</v>
          </cell>
          <cell r="B2567" t="str">
            <v>Ferguson, Owen</v>
          </cell>
          <cell r="C2567" t="str">
            <v>Owen Ferguson</v>
          </cell>
          <cell r="D2567" t="str">
            <v>1 Beech Street  /  PO BOX1436</v>
          </cell>
          <cell r="E2567" t="str">
            <v>B0K 1X2</v>
          </cell>
          <cell r="F2567" t="str">
            <v>Trenton</v>
          </cell>
          <cell r="G2567" t="str">
            <v>CA</v>
          </cell>
          <cell r="H2567" t="str">
            <v>NS</v>
          </cell>
        </row>
        <row r="2568">
          <cell r="A2568">
            <v>20007382</v>
          </cell>
          <cell r="B2568" t="str">
            <v>Whitney, Angela</v>
          </cell>
          <cell r="C2568" t="str">
            <v>Angela Whitney</v>
          </cell>
          <cell r="D2568" t="str">
            <v>90 Cranbrook Cres SE</v>
          </cell>
          <cell r="E2568" t="str">
            <v>T3M 2C3</v>
          </cell>
          <cell r="F2568" t="str">
            <v>Calgary</v>
          </cell>
          <cell r="G2568" t="str">
            <v>CA</v>
          </cell>
          <cell r="H2568" t="str">
            <v>AB</v>
          </cell>
        </row>
        <row r="2569">
          <cell r="A2569">
            <v>20007383</v>
          </cell>
          <cell r="B2569" t="str">
            <v>Fulford, Catherine</v>
          </cell>
          <cell r="C2569" t="str">
            <v/>
          </cell>
          <cell r="D2569" t="str">
            <v>1401 2115 Ala Wai Blvd</v>
          </cell>
          <cell r="E2569" t="str">
            <v>96815</v>
          </cell>
          <cell r="F2569" t="str">
            <v>Honolulu</v>
          </cell>
          <cell r="G2569" t="str">
            <v>US</v>
          </cell>
          <cell r="H2569" t="str">
            <v>Hawaii</v>
          </cell>
        </row>
        <row r="2570">
          <cell r="A2570">
            <v>20007384</v>
          </cell>
          <cell r="B2570" t="str">
            <v>Scovers Global</v>
          </cell>
          <cell r="C2570" t="str">
            <v>Christian Idoga</v>
          </cell>
          <cell r="D2570" t="str">
            <v>Unit 008, Furniture Plaza,              AB 2 Constitution Rd</v>
          </cell>
          <cell r="E2570" t="str">
            <v/>
          </cell>
          <cell r="F2570" t="str">
            <v>Kaduna</v>
          </cell>
          <cell r="G2570" t="str">
            <v>NG</v>
          </cell>
          <cell r="H2570" t="str">
            <v/>
          </cell>
        </row>
        <row r="2571">
          <cell r="A2571">
            <v>20007385</v>
          </cell>
          <cell r="B2571" t="str">
            <v>University Study Inc</v>
          </cell>
          <cell r="C2571" t="str">
            <v>Gary Bergman</v>
          </cell>
          <cell r="D2571" t="str">
            <v>6 Baywood Place, Suite B</v>
          </cell>
          <cell r="E2571" t="str">
            <v>11943</v>
          </cell>
          <cell r="F2571" t="str">
            <v>Huntington</v>
          </cell>
          <cell r="G2571" t="str">
            <v>US</v>
          </cell>
          <cell r="H2571" t="str">
            <v/>
          </cell>
        </row>
        <row r="2572">
          <cell r="A2572">
            <v>20007386</v>
          </cell>
          <cell r="B2572" t="str">
            <v>Chuck Brook Real Estate Advisor</v>
          </cell>
          <cell r="C2572" t="str">
            <v>Chuck Brook</v>
          </cell>
          <cell r="D2572" t="str">
            <v>PO Box 48462 Bentall,                   595 Burrard Street</v>
          </cell>
          <cell r="E2572" t="str">
            <v>V7X 1A0</v>
          </cell>
          <cell r="F2572" t="str">
            <v>Vancouver</v>
          </cell>
          <cell r="G2572" t="str">
            <v>CA</v>
          </cell>
          <cell r="H2572" t="str">
            <v>BC</v>
          </cell>
        </row>
        <row r="2573">
          <cell r="A2573">
            <v>20007387</v>
          </cell>
          <cell r="B2573" t="str">
            <v>Reed, Maureen</v>
          </cell>
          <cell r="C2573" t="str">
            <v/>
          </cell>
          <cell r="D2573" t="str">
            <v>3315 Harrington Street</v>
          </cell>
          <cell r="E2573" t="str">
            <v>S7H 3Y8</v>
          </cell>
          <cell r="F2573" t="str">
            <v>Saskatoon</v>
          </cell>
          <cell r="G2573" t="str">
            <v>CA</v>
          </cell>
          <cell r="H2573" t="str">
            <v>SK</v>
          </cell>
        </row>
        <row r="2574">
          <cell r="A2574">
            <v>20007388</v>
          </cell>
          <cell r="B2574" t="str">
            <v>Winfrey, Taylor F</v>
          </cell>
          <cell r="C2574" t="str">
            <v>Taylor F. Winfrey</v>
          </cell>
          <cell r="D2574" t="str">
            <v>1 - 515 Foul bay Rd</v>
          </cell>
          <cell r="E2574" t="str">
            <v>V8S 4G9</v>
          </cell>
          <cell r="F2574" t="str">
            <v>Victoria</v>
          </cell>
          <cell r="G2574" t="str">
            <v>CA</v>
          </cell>
          <cell r="H2574" t="str">
            <v>BC</v>
          </cell>
        </row>
        <row r="2575">
          <cell r="A2575">
            <v>20007389</v>
          </cell>
          <cell r="B2575" t="str">
            <v>Gasaway Consulting Group</v>
          </cell>
          <cell r="C2575" t="str">
            <v>Richard Gasaway</v>
          </cell>
          <cell r="D2575" t="str">
            <v>177 1769 Lexington Ave North</v>
          </cell>
          <cell r="E2575" t="str">
            <v>55113-6522</v>
          </cell>
          <cell r="F2575" t="str">
            <v>St. Paul</v>
          </cell>
          <cell r="G2575" t="str">
            <v>US</v>
          </cell>
          <cell r="H2575" t="str">
            <v>Minnesota</v>
          </cell>
        </row>
        <row r="2576">
          <cell r="A2576">
            <v>20007394</v>
          </cell>
          <cell r="B2576" t="str">
            <v>Rossing, Tine</v>
          </cell>
          <cell r="C2576" t="str">
            <v>Tine Rossing</v>
          </cell>
          <cell r="D2576" t="str">
            <v>6836 Jedora Dr</v>
          </cell>
          <cell r="E2576" t="str">
            <v>V8M 1A6</v>
          </cell>
          <cell r="F2576" t="str">
            <v>Brentwood Bay</v>
          </cell>
          <cell r="G2576" t="str">
            <v>CA</v>
          </cell>
          <cell r="H2576" t="str">
            <v>BC</v>
          </cell>
        </row>
        <row r="2577">
          <cell r="A2577">
            <v>20007395</v>
          </cell>
          <cell r="B2577" t="str">
            <v>Connect Hospitality Strategies Inc.</v>
          </cell>
          <cell r="C2577" t="str">
            <v/>
          </cell>
          <cell r="D2577" t="str">
            <v>26-2720 Cheakamus Way</v>
          </cell>
          <cell r="E2577" t="str">
            <v>V0N 1B2</v>
          </cell>
          <cell r="F2577" t="str">
            <v>Whistler</v>
          </cell>
          <cell r="G2577" t="str">
            <v>CA</v>
          </cell>
          <cell r="H2577" t="str">
            <v>BC</v>
          </cell>
        </row>
        <row r="2578">
          <cell r="A2578">
            <v>20007397</v>
          </cell>
          <cell r="B2578" t="str">
            <v>T´SOU-KE Nation</v>
          </cell>
          <cell r="C2578" t="str">
            <v/>
          </cell>
          <cell r="D2578" t="str">
            <v>PO Box 307</v>
          </cell>
          <cell r="E2578" t="str">
            <v>V9Z 1G1</v>
          </cell>
          <cell r="F2578" t="str">
            <v>Sooke</v>
          </cell>
          <cell r="G2578" t="str">
            <v>CA</v>
          </cell>
          <cell r="H2578" t="str">
            <v>BC</v>
          </cell>
        </row>
        <row r="2579">
          <cell r="A2579">
            <v>20007398</v>
          </cell>
          <cell r="B2579" t="str">
            <v>British Columbia Assoc of IB World Schools</v>
          </cell>
          <cell r="C2579" t="str">
            <v/>
          </cell>
          <cell r="D2579" t="str">
            <v>705-12069 Harris Rd</v>
          </cell>
          <cell r="E2579" t="str">
            <v>V3Y 0c8</v>
          </cell>
          <cell r="F2579" t="str">
            <v>Pitt Meadows</v>
          </cell>
          <cell r="G2579" t="str">
            <v>CA</v>
          </cell>
          <cell r="H2579" t="str">
            <v>BC</v>
          </cell>
        </row>
        <row r="2580">
          <cell r="A2580">
            <v>20007399</v>
          </cell>
          <cell r="B2580" t="str">
            <v>Information &amp; Communication Technologies Association of MB</v>
          </cell>
          <cell r="C2580" t="str">
            <v/>
          </cell>
          <cell r="D2580" t="str">
            <v>435 Ellice Ave</v>
          </cell>
          <cell r="E2580" t="str">
            <v>R3B 1Y6</v>
          </cell>
          <cell r="F2580" t="str">
            <v>Winnipeg</v>
          </cell>
          <cell r="G2580" t="str">
            <v>CA</v>
          </cell>
          <cell r="H2580" t="str">
            <v>MB</v>
          </cell>
        </row>
        <row r="2581">
          <cell r="A2581">
            <v>20007400</v>
          </cell>
          <cell r="B2581" t="str">
            <v>Clark, Nancy</v>
          </cell>
          <cell r="C2581" t="str">
            <v/>
          </cell>
          <cell r="D2581" t="str">
            <v>3925 Woodhaven Terr</v>
          </cell>
          <cell r="E2581" t="str">
            <v>V8N 1S7</v>
          </cell>
          <cell r="F2581" t="str">
            <v>Victoria</v>
          </cell>
          <cell r="G2581" t="str">
            <v>CA</v>
          </cell>
          <cell r="H2581" t="str">
            <v>BC</v>
          </cell>
        </row>
        <row r="2582">
          <cell r="A2582">
            <v>20007401</v>
          </cell>
          <cell r="B2582" t="str">
            <v>Sharma, Sarah</v>
          </cell>
          <cell r="C2582" t="str">
            <v/>
          </cell>
          <cell r="D2582" t="str">
            <v>380 Brunswick Ave</v>
          </cell>
          <cell r="E2582" t="str">
            <v>M5R 2Y9</v>
          </cell>
          <cell r="F2582" t="str">
            <v>Toronto</v>
          </cell>
          <cell r="G2582" t="str">
            <v>CA</v>
          </cell>
          <cell r="H2582" t="str">
            <v>ON</v>
          </cell>
        </row>
        <row r="2583">
          <cell r="A2583">
            <v>20007402</v>
          </cell>
          <cell r="B2583" t="str">
            <v>Novak, Tara L</v>
          </cell>
          <cell r="C2583" t="str">
            <v/>
          </cell>
          <cell r="D2583" t="str">
            <v>2860 Graham St</v>
          </cell>
          <cell r="E2583" t="str">
            <v>V8T 3Z4</v>
          </cell>
          <cell r="F2583" t="str">
            <v>Victoria</v>
          </cell>
          <cell r="G2583" t="str">
            <v>CA</v>
          </cell>
          <cell r="H2583" t="str">
            <v>BC</v>
          </cell>
        </row>
        <row r="2584">
          <cell r="A2584">
            <v>20007403</v>
          </cell>
          <cell r="B2584" t="str">
            <v>Edith Cowan University</v>
          </cell>
          <cell r="C2584" t="str">
            <v/>
          </cell>
          <cell r="D2584" t="str">
            <v>270 Joondalup Dr</v>
          </cell>
          <cell r="E2584" t="str">
            <v>6027</v>
          </cell>
          <cell r="F2584" t="str">
            <v>Joondalup</v>
          </cell>
          <cell r="G2584" t="str">
            <v>AU</v>
          </cell>
          <cell r="H2584" t="str">
            <v>WA</v>
          </cell>
        </row>
        <row r="2585">
          <cell r="A2585">
            <v>20007404</v>
          </cell>
          <cell r="B2585" t="str">
            <v>Gus, Gail</v>
          </cell>
          <cell r="C2585" t="str">
            <v>Gail Gus</v>
          </cell>
          <cell r="D2585" t="str">
            <v>5201-A Hector Rd</v>
          </cell>
          <cell r="E2585" t="str">
            <v>V9Y 9G1</v>
          </cell>
          <cell r="F2585" t="str">
            <v>Port Alberni</v>
          </cell>
          <cell r="G2585" t="str">
            <v>CA</v>
          </cell>
          <cell r="H2585" t="str">
            <v>BC</v>
          </cell>
        </row>
        <row r="2586">
          <cell r="A2586">
            <v>20007408</v>
          </cell>
          <cell r="B2586" t="str">
            <v>Ontario Association of Fire Chiefs</v>
          </cell>
          <cell r="C2586" t="str">
            <v/>
          </cell>
          <cell r="D2586" t="str">
            <v>Unit 22 -520 Westney Road South</v>
          </cell>
          <cell r="E2586" t="str">
            <v>L1S 6W6</v>
          </cell>
          <cell r="F2586" t="str">
            <v>Ajax</v>
          </cell>
          <cell r="G2586" t="str">
            <v>CA</v>
          </cell>
          <cell r="H2586" t="str">
            <v>ON</v>
          </cell>
        </row>
        <row r="2587">
          <cell r="A2587">
            <v>20007409</v>
          </cell>
          <cell r="B2587" t="str">
            <v>KSA Education Company</v>
          </cell>
          <cell r="C2587" t="str">
            <v>K.S. Athukorala</v>
          </cell>
          <cell r="D2587" t="str">
            <v>No 39 Flamsteed Rd</v>
          </cell>
          <cell r="E2587" t="str">
            <v>SE7 8HT</v>
          </cell>
          <cell r="F2587" t="str">
            <v>Charlton</v>
          </cell>
          <cell r="G2587" t="str">
            <v>GB</v>
          </cell>
          <cell r="H2587" t="str">
            <v>London</v>
          </cell>
        </row>
        <row r="2588">
          <cell r="A2588">
            <v>20007410</v>
          </cell>
          <cell r="B2588" t="str">
            <v>Blue, Gwendolyn</v>
          </cell>
          <cell r="C2588" t="str">
            <v/>
          </cell>
          <cell r="D2588" t="str">
            <v>426 11 A St NW</v>
          </cell>
          <cell r="E2588" t="str">
            <v>T2N 1Y1</v>
          </cell>
          <cell r="F2588" t="str">
            <v>Calgary</v>
          </cell>
          <cell r="G2588" t="str">
            <v>CA</v>
          </cell>
          <cell r="H2588" t="str">
            <v>AB</v>
          </cell>
        </row>
        <row r="2589">
          <cell r="A2589">
            <v>20007411</v>
          </cell>
          <cell r="B2589" t="str">
            <v>Berry, John</v>
          </cell>
          <cell r="C2589" t="str">
            <v/>
          </cell>
          <cell r="D2589" t="str">
            <v>19 Pine Grove Lane                      Howe Island</v>
          </cell>
          <cell r="E2589" t="str">
            <v>K7G 2V6</v>
          </cell>
          <cell r="F2589" t="str">
            <v>Gananoque</v>
          </cell>
          <cell r="G2589" t="str">
            <v>CA</v>
          </cell>
          <cell r="H2589" t="str">
            <v>ON</v>
          </cell>
        </row>
        <row r="2590">
          <cell r="A2590">
            <v>20007412</v>
          </cell>
          <cell r="B2590" t="str">
            <v>Payne, Dr. Alice</v>
          </cell>
          <cell r="C2590" t="str">
            <v/>
          </cell>
          <cell r="D2590" t="str">
            <v>34 Craig St</v>
          </cell>
          <cell r="E2590" t="str">
            <v/>
          </cell>
          <cell r="F2590" t="str">
            <v>Red Hill</v>
          </cell>
          <cell r="G2590" t="str">
            <v>AU</v>
          </cell>
          <cell r="H2590" t="str">
            <v>Australia</v>
          </cell>
        </row>
        <row r="2591">
          <cell r="A2591">
            <v>20007413</v>
          </cell>
          <cell r="B2591" t="str">
            <v>Emlet, Charles</v>
          </cell>
          <cell r="C2591" t="str">
            <v/>
          </cell>
          <cell r="D2591" t="str">
            <v>1208 5th Ave SW</v>
          </cell>
          <cell r="E2591" t="str">
            <v>98371</v>
          </cell>
          <cell r="F2591" t="str">
            <v>Puyallup</v>
          </cell>
          <cell r="G2591" t="str">
            <v>US</v>
          </cell>
          <cell r="H2591" t="str">
            <v>WA</v>
          </cell>
        </row>
        <row r="2592">
          <cell r="A2592">
            <v>20007414</v>
          </cell>
          <cell r="B2592" t="str">
            <v>Accelerate Okanagan Technology Association</v>
          </cell>
          <cell r="C2592" t="str">
            <v/>
          </cell>
          <cell r="D2592" t="str">
            <v>201 460 Doyle Ave</v>
          </cell>
          <cell r="E2592" t="str">
            <v>V1Y 0C2</v>
          </cell>
          <cell r="F2592" t="str">
            <v>Kelowna</v>
          </cell>
          <cell r="G2592" t="str">
            <v>CA</v>
          </cell>
          <cell r="H2592" t="str">
            <v>BC</v>
          </cell>
        </row>
        <row r="2593">
          <cell r="A2593">
            <v>20007416</v>
          </cell>
          <cell r="B2593" t="str">
            <v>Spada, Cynthia</v>
          </cell>
          <cell r="C2593" t="str">
            <v>Cynthia Spada</v>
          </cell>
          <cell r="D2593" t="str">
            <v>#405 - 2626 Blackwood Street</v>
          </cell>
          <cell r="E2593" t="str">
            <v>V8T 3W3</v>
          </cell>
          <cell r="F2593" t="str">
            <v>Victoria</v>
          </cell>
          <cell r="G2593" t="str">
            <v>CA</v>
          </cell>
          <cell r="H2593" t="str">
            <v>BC</v>
          </cell>
        </row>
        <row r="2594">
          <cell r="A2594">
            <v>20007417</v>
          </cell>
          <cell r="B2594" t="str">
            <v>Baumann, Dr. Andrea</v>
          </cell>
          <cell r="C2594" t="str">
            <v/>
          </cell>
          <cell r="D2594" t="str">
            <v>27 Holyrood St</v>
          </cell>
          <cell r="E2594" t="str">
            <v>L6K 2V4</v>
          </cell>
          <cell r="F2594" t="str">
            <v>Oakville</v>
          </cell>
          <cell r="G2594" t="str">
            <v>CA</v>
          </cell>
          <cell r="H2594" t="str">
            <v>ON</v>
          </cell>
        </row>
        <row r="2595">
          <cell r="A2595">
            <v>20007418</v>
          </cell>
          <cell r="B2595" t="str">
            <v>Chrichton, Susan</v>
          </cell>
          <cell r="C2595" t="str">
            <v/>
          </cell>
          <cell r="D2595" t="str">
            <v>429 Park Ave</v>
          </cell>
          <cell r="E2595" t="str">
            <v>V1Y 5R2</v>
          </cell>
          <cell r="F2595" t="str">
            <v>Kelowna</v>
          </cell>
          <cell r="G2595" t="str">
            <v>CA</v>
          </cell>
          <cell r="H2595" t="str">
            <v>BC</v>
          </cell>
        </row>
        <row r="2596">
          <cell r="A2596">
            <v>20007419</v>
          </cell>
          <cell r="B2596" t="str">
            <v>Chan, Nelson</v>
          </cell>
          <cell r="C2596" t="str">
            <v/>
          </cell>
          <cell r="D2596" t="str">
            <v>1334 Ravens View Dr</v>
          </cell>
          <cell r="E2596" t="str">
            <v>V9B 6B1</v>
          </cell>
          <cell r="F2596" t="str">
            <v>Victoria</v>
          </cell>
          <cell r="G2596" t="str">
            <v>CA</v>
          </cell>
          <cell r="H2596" t="str">
            <v>BC</v>
          </cell>
        </row>
        <row r="2597">
          <cell r="A2597">
            <v>20007421</v>
          </cell>
          <cell r="B2597" t="str">
            <v>Cappex.com, LLC</v>
          </cell>
          <cell r="C2597" t="str">
            <v/>
          </cell>
          <cell r="D2597" t="str">
            <v>200 W. Jackson Blvd, Suite 2700</v>
          </cell>
          <cell r="E2597" t="str">
            <v>60606</v>
          </cell>
          <cell r="F2597" t="str">
            <v>Chicago</v>
          </cell>
          <cell r="G2597" t="str">
            <v>US</v>
          </cell>
          <cell r="H2597" t="str">
            <v>IL</v>
          </cell>
        </row>
        <row r="2598">
          <cell r="A2598">
            <v>20007423</v>
          </cell>
          <cell r="B2598" t="str">
            <v>Kehler, Michael</v>
          </cell>
          <cell r="C2598" t="str">
            <v/>
          </cell>
          <cell r="D2598" t="str">
            <v>8947 Baylor Cres SW</v>
          </cell>
          <cell r="E2598" t="str">
            <v>T2V 3N5</v>
          </cell>
          <cell r="F2598" t="str">
            <v>Calgary</v>
          </cell>
          <cell r="G2598" t="str">
            <v>CA</v>
          </cell>
          <cell r="H2598" t="str">
            <v>AB</v>
          </cell>
        </row>
        <row r="2599">
          <cell r="A2599">
            <v>20007425</v>
          </cell>
          <cell r="B2599" t="str">
            <v>Lonsdale, Kate</v>
          </cell>
          <cell r="C2599" t="str">
            <v>Kate Lonsdale</v>
          </cell>
          <cell r="D2599" t="str">
            <v>15 Adelaide Road</v>
          </cell>
          <cell r="E2599" t="str">
            <v>S7 1SQ</v>
          </cell>
          <cell r="F2599" t="str">
            <v>Sheffield</v>
          </cell>
          <cell r="G2599" t="str">
            <v>GB</v>
          </cell>
          <cell r="H2599" t="str">
            <v>SYK</v>
          </cell>
        </row>
        <row r="2600">
          <cell r="A2600">
            <v>20007426</v>
          </cell>
          <cell r="B2600" t="str">
            <v>R. Keith Jones &amp; Associates</v>
          </cell>
          <cell r="C2600" t="str">
            <v/>
          </cell>
          <cell r="D2600" t="str">
            <v>2554 Bowker Ave</v>
          </cell>
          <cell r="E2600" t="str">
            <v>V8R 2G1</v>
          </cell>
          <cell r="F2600" t="str">
            <v>Victoria</v>
          </cell>
          <cell r="G2600" t="str">
            <v>CA</v>
          </cell>
          <cell r="H2600" t="str">
            <v>BC</v>
          </cell>
        </row>
        <row r="2601">
          <cell r="A2601">
            <v>20007427</v>
          </cell>
          <cell r="B2601" t="str">
            <v>Walmsley</v>
          </cell>
          <cell r="C2601" t="str">
            <v/>
          </cell>
          <cell r="D2601" t="str">
            <v>335C Vaughan St</v>
          </cell>
          <cell r="E2601" t="str">
            <v>V2J 2T1</v>
          </cell>
          <cell r="F2601" t="str">
            <v>Quesnel</v>
          </cell>
          <cell r="G2601" t="str">
            <v>CA</v>
          </cell>
          <cell r="H2601" t="str">
            <v>BC</v>
          </cell>
        </row>
        <row r="2602">
          <cell r="A2602">
            <v>20007428</v>
          </cell>
          <cell r="B2602" t="str">
            <v>Customer Focused Marketing Ltd</v>
          </cell>
          <cell r="C2602" t="str">
            <v/>
          </cell>
          <cell r="D2602" t="str">
            <v>541 1515 West 2nd Ave</v>
          </cell>
          <cell r="E2602" t="str">
            <v>V6J 5C5</v>
          </cell>
          <cell r="F2602" t="str">
            <v>Vancouver</v>
          </cell>
          <cell r="G2602" t="str">
            <v>CA</v>
          </cell>
          <cell r="H2602" t="str">
            <v>BC</v>
          </cell>
        </row>
        <row r="2603">
          <cell r="A2603">
            <v>20007429</v>
          </cell>
          <cell r="B2603" t="str">
            <v>Dunn, Craig</v>
          </cell>
          <cell r="C2603" t="str">
            <v/>
          </cell>
          <cell r="D2603" t="str">
            <v>682 Chuckanut Dr</v>
          </cell>
          <cell r="E2603" t="str">
            <v>98229</v>
          </cell>
          <cell r="F2603" t="str">
            <v>Bellingham</v>
          </cell>
          <cell r="G2603" t="str">
            <v>US</v>
          </cell>
          <cell r="H2603" t="str">
            <v>WA</v>
          </cell>
        </row>
        <row r="2604">
          <cell r="A2604">
            <v>20007430</v>
          </cell>
          <cell r="B2604" t="str">
            <v>Proctorio</v>
          </cell>
          <cell r="C2604" t="str">
            <v/>
          </cell>
          <cell r="D2604" t="str">
            <v>6840 E. Indian School Rd</v>
          </cell>
          <cell r="E2604" t="str">
            <v>85251</v>
          </cell>
          <cell r="F2604" t="str">
            <v>Scottsdale</v>
          </cell>
          <cell r="G2604" t="str">
            <v>US</v>
          </cell>
          <cell r="H2604" t="str">
            <v>AZ</v>
          </cell>
        </row>
        <row r="2605">
          <cell r="A2605">
            <v>20007431</v>
          </cell>
          <cell r="B2605" t="str">
            <v>Precise Services</v>
          </cell>
          <cell r="C2605" t="str">
            <v/>
          </cell>
          <cell r="D2605" t="str">
            <v>Suite 101, 575 - 100 Street SW</v>
          </cell>
          <cell r="E2605" t="str">
            <v>T6X 0S8</v>
          </cell>
          <cell r="F2605" t="str">
            <v>Edmonton</v>
          </cell>
          <cell r="G2605" t="str">
            <v>CA</v>
          </cell>
          <cell r="H2605" t="str">
            <v>AB</v>
          </cell>
        </row>
        <row r="2606">
          <cell r="A2606">
            <v>20007432</v>
          </cell>
          <cell r="B2606" t="str">
            <v>Clark, Bernie</v>
          </cell>
          <cell r="C2606" t="str">
            <v/>
          </cell>
          <cell r="D2606" t="str">
            <v>307 - 2885 Jacklin Rd</v>
          </cell>
          <cell r="E2606" t="str">
            <v>V9B 3Y3</v>
          </cell>
          <cell r="F2606" t="str">
            <v>Victoria</v>
          </cell>
          <cell r="G2606" t="str">
            <v>CA</v>
          </cell>
          <cell r="H2606" t="str">
            <v>BC</v>
          </cell>
        </row>
        <row r="2607">
          <cell r="A2607">
            <v>20007434</v>
          </cell>
          <cell r="B2607" t="str">
            <v>CAN-PRC Education Consulting Group Co Ltd</v>
          </cell>
          <cell r="C2607" t="str">
            <v/>
          </cell>
          <cell r="D2607" t="str">
            <v>20 - 4588 Dubbert St</v>
          </cell>
          <cell r="E2607" t="str">
            <v>V6X 0M1</v>
          </cell>
          <cell r="F2607" t="str">
            <v>Richmond</v>
          </cell>
          <cell r="G2607" t="str">
            <v>CA</v>
          </cell>
          <cell r="H2607" t="str">
            <v>BC</v>
          </cell>
        </row>
        <row r="2608">
          <cell r="A2608">
            <v>20007435</v>
          </cell>
          <cell r="B2608" t="str">
            <v>Art Gallery of Greater Victoria</v>
          </cell>
          <cell r="C2608" t="str">
            <v/>
          </cell>
          <cell r="D2608" t="str">
            <v>1040 Moss St</v>
          </cell>
          <cell r="E2608" t="str">
            <v>V8V 4P1</v>
          </cell>
          <cell r="F2608" t="str">
            <v>Victoria</v>
          </cell>
          <cell r="G2608" t="str">
            <v>CA</v>
          </cell>
          <cell r="H2608" t="str">
            <v>BC</v>
          </cell>
        </row>
        <row r="2609">
          <cell r="A2609">
            <v>20007436</v>
          </cell>
          <cell r="B2609" t="str">
            <v>Taylor, Eva</v>
          </cell>
          <cell r="C2609" t="str">
            <v/>
          </cell>
          <cell r="D2609" t="str">
            <v>1 2482 8th Ave</v>
          </cell>
          <cell r="E2609" t="str">
            <v>V5M 4V4</v>
          </cell>
          <cell r="F2609" t="str">
            <v>Vancouver</v>
          </cell>
          <cell r="G2609" t="str">
            <v>CA</v>
          </cell>
          <cell r="H2609" t="str">
            <v>BC</v>
          </cell>
        </row>
        <row r="2610">
          <cell r="A2610">
            <v>20007437</v>
          </cell>
          <cell r="B2610" t="str">
            <v>Fox, Vanessa</v>
          </cell>
          <cell r="C2610" t="str">
            <v/>
          </cell>
          <cell r="D2610" t="str">
            <v>3 3951 Bethel Pl</v>
          </cell>
          <cell r="E2610" t="str">
            <v>V8Z 6J2</v>
          </cell>
          <cell r="F2610" t="str">
            <v>Victoria</v>
          </cell>
          <cell r="G2610" t="str">
            <v>CA</v>
          </cell>
          <cell r="H2610" t="str">
            <v>BC</v>
          </cell>
        </row>
        <row r="2611">
          <cell r="A2611">
            <v>20007438</v>
          </cell>
          <cell r="B2611" t="str">
            <v>KT Noodle House</v>
          </cell>
          <cell r="C2611" t="str">
            <v/>
          </cell>
          <cell r="D2611" t="str">
            <v>559 Fisgard St</v>
          </cell>
          <cell r="E2611" t="str">
            <v>V8W 1R5</v>
          </cell>
          <cell r="F2611" t="str">
            <v>Victoria</v>
          </cell>
          <cell r="G2611" t="str">
            <v>CA</v>
          </cell>
          <cell r="H2611" t="str">
            <v>BC</v>
          </cell>
        </row>
        <row r="2612">
          <cell r="A2612">
            <v>20007439</v>
          </cell>
          <cell r="B2612" t="str">
            <v>Harvey, Janet</v>
          </cell>
          <cell r="C2612" t="str">
            <v/>
          </cell>
          <cell r="D2612" t="str">
            <v>PO Box 1293</v>
          </cell>
          <cell r="E2612" t="str">
            <v>98249</v>
          </cell>
          <cell r="F2612" t="str">
            <v>Freeland</v>
          </cell>
          <cell r="G2612" t="str">
            <v>US</v>
          </cell>
          <cell r="H2612" t="str">
            <v>WA</v>
          </cell>
        </row>
        <row r="2613">
          <cell r="A2613">
            <v>20007440</v>
          </cell>
          <cell r="B2613" t="str">
            <v>Lanyon, Q.C., Stan</v>
          </cell>
          <cell r="C2613" t="str">
            <v/>
          </cell>
          <cell r="D2613" t="str">
            <v>217 713 Columbia St</v>
          </cell>
          <cell r="E2613" t="str">
            <v>V3M 1B2</v>
          </cell>
          <cell r="F2613" t="str">
            <v>New Westminster</v>
          </cell>
          <cell r="G2613" t="str">
            <v>CA</v>
          </cell>
          <cell r="H2613" t="str">
            <v>BC</v>
          </cell>
        </row>
        <row r="2614">
          <cell r="A2614">
            <v>20007441</v>
          </cell>
          <cell r="B2614" t="str">
            <v>Belmont, Mariel</v>
          </cell>
          <cell r="C2614" t="str">
            <v/>
          </cell>
          <cell r="D2614" t="str">
            <v>3163 Pearks Rd</v>
          </cell>
          <cell r="E2614" t="str">
            <v>V9C 2L7</v>
          </cell>
          <cell r="F2614" t="str">
            <v>Victoria</v>
          </cell>
          <cell r="G2614" t="str">
            <v>CA</v>
          </cell>
          <cell r="H2614" t="str">
            <v>BC</v>
          </cell>
        </row>
        <row r="2615">
          <cell r="A2615">
            <v>20007442</v>
          </cell>
          <cell r="B2615" t="str">
            <v>Zhang, Jiajia</v>
          </cell>
          <cell r="C2615" t="str">
            <v/>
          </cell>
          <cell r="D2615" t="str">
            <v>2531 Sinclair Rd</v>
          </cell>
          <cell r="E2615" t="str">
            <v>V8N 1B5</v>
          </cell>
          <cell r="F2615" t="str">
            <v>Victoria</v>
          </cell>
          <cell r="G2615" t="str">
            <v>CA</v>
          </cell>
          <cell r="H2615" t="str">
            <v>BC</v>
          </cell>
        </row>
        <row r="2616">
          <cell r="A2616">
            <v>20007443</v>
          </cell>
          <cell r="B2616" t="str">
            <v>Joyce, Lorraine</v>
          </cell>
          <cell r="C2616" t="str">
            <v/>
          </cell>
          <cell r="D2616" t="str">
            <v>5489 Forest Road Hill</v>
          </cell>
          <cell r="E2616" t="str">
            <v>V9E 2A8</v>
          </cell>
          <cell r="F2616" t="str">
            <v>Victoria</v>
          </cell>
          <cell r="G2616" t="str">
            <v>CA</v>
          </cell>
          <cell r="H2616" t="str">
            <v>BC</v>
          </cell>
        </row>
        <row r="2617">
          <cell r="A2617">
            <v>20007444</v>
          </cell>
          <cell r="B2617" t="str">
            <v>Ruth Yasniel &amp; Co Consulting</v>
          </cell>
          <cell r="C2617" t="str">
            <v/>
          </cell>
          <cell r="D2617" t="str">
            <v>3844 Carey Rd</v>
          </cell>
          <cell r="E2617" t="str">
            <v>V8Z 4C4</v>
          </cell>
          <cell r="F2617" t="str">
            <v>Victoria</v>
          </cell>
          <cell r="G2617" t="str">
            <v>CA</v>
          </cell>
          <cell r="H2617" t="str">
            <v>BC</v>
          </cell>
        </row>
        <row r="2618">
          <cell r="A2618">
            <v>20007445</v>
          </cell>
          <cell r="B2618" t="str">
            <v>Kulea Culture Society</v>
          </cell>
          <cell r="C2618" t="str">
            <v/>
          </cell>
          <cell r="D2618" t="str">
            <v>987 Seapearl Pl</v>
          </cell>
          <cell r="E2618" t="str">
            <v>V8Y 2X4</v>
          </cell>
          <cell r="F2618" t="str">
            <v>Victoria</v>
          </cell>
          <cell r="G2618" t="str">
            <v>CA</v>
          </cell>
          <cell r="H2618" t="str">
            <v>BC</v>
          </cell>
        </row>
        <row r="2619">
          <cell r="A2619">
            <v>20007446</v>
          </cell>
          <cell r="B2619" t="str">
            <v>Commonwealth Forestry Association</v>
          </cell>
          <cell r="C2619" t="str">
            <v/>
          </cell>
          <cell r="D2619" t="str">
            <v>The Crib                                Dinchope, Craven Arms</v>
          </cell>
          <cell r="E2619" t="str">
            <v>SY7 9JJ</v>
          </cell>
          <cell r="F2619" t="str">
            <v>Shropshire</v>
          </cell>
          <cell r="G2619" t="str">
            <v>GB</v>
          </cell>
          <cell r="H2619" t="str">
            <v>UK</v>
          </cell>
        </row>
        <row r="2620">
          <cell r="A2620">
            <v>20007447</v>
          </cell>
          <cell r="B2620" t="str">
            <v>Chester, Revd Professor David K.</v>
          </cell>
          <cell r="C2620" t="str">
            <v/>
          </cell>
          <cell r="D2620" t="str">
            <v>Yenda, Grange Old Road, West Kirby</v>
          </cell>
          <cell r="E2620" t="str">
            <v>CH48 4ET</v>
          </cell>
          <cell r="F2620" t="str">
            <v>Wirral</v>
          </cell>
          <cell r="G2620" t="str">
            <v>GB</v>
          </cell>
          <cell r="H2620" t="str">
            <v>UK</v>
          </cell>
        </row>
        <row r="2621">
          <cell r="A2621">
            <v>20007448</v>
          </cell>
          <cell r="B2621" t="str">
            <v>S.T.A.K. Services</v>
          </cell>
          <cell r="C2621" t="str">
            <v>Anastasia Anim</v>
          </cell>
          <cell r="D2621" t="str">
            <v>Unit 10 B                               168 Oakdale Rd</v>
          </cell>
          <cell r="E2621" t="str">
            <v>M3N 2S5</v>
          </cell>
          <cell r="F2621" t="str">
            <v>Toronto</v>
          </cell>
          <cell r="G2621" t="str">
            <v>CA</v>
          </cell>
          <cell r="H2621" t="str">
            <v>ON</v>
          </cell>
        </row>
        <row r="2622">
          <cell r="A2622">
            <v>20007449</v>
          </cell>
          <cell r="B2622" t="str">
            <v>Code, Jillianne</v>
          </cell>
          <cell r="C2622" t="str">
            <v>Jillianne Code</v>
          </cell>
          <cell r="D2622" t="str">
            <v>306 3655 Wesbrook Mall</v>
          </cell>
          <cell r="E2622" t="str">
            <v>V6S 0G6</v>
          </cell>
          <cell r="F2622" t="str">
            <v>Vancouver</v>
          </cell>
          <cell r="G2622" t="str">
            <v>CA</v>
          </cell>
          <cell r="H2622" t="str">
            <v>BC</v>
          </cell>
        </row>
        <row r="2623">
          <cell r="A2623">
            <v>20007450</v>
          </cell>
          <cell r="B2623" t="str">
            <v>Thomas, Molly</v>
          </cell>
          <cell r="C2623" t="str">
            <v>Molly Thomas</v>
          </cell>
          <cell r="D2623" t="str">
            <v>200 Besserer Street</v>
          </cell>
          <cell r="E2623" t="str">
            <v>K1N 0A7</v>
          </cell>
          <cell r="F2623" t="str">
            <v>Ottawa</v>
          </cell>
          <cell r="G2623" t="str">
            <v>CA</v>
          </cell>
          <cell r="H2623" t="str">
            <v>ON</v>
          </cell>
        </row>
        <row r="2624">
          <cell r="A2624">
            <v>20007451</v>
          </cell>
          <cell r="B2624" t="str">
            <v>Beliveau, David</v>
          </cell>
          <cell r="C2624" t="str">
            <v>David Beliveau</v>
          </cell>
          <cell r="D2624" t="str">
            <v>11137 73 Ave</v>
          </cell>
          <cell r="E2624" t="str">
            <v>T6G 0C5</v>
          </cell>
          <cell r="F2624" t="str">
            <v>Edmonton</v>
          </cell>
          <cell r="G2624" t="str">
            <v>CA</v>
          </cell>
          <cell r="H2624" t="str">
            <v>AB</v>
          </cell>
        </row>
        <row r="2625">
          <cell r="A2625">
            <v>20007452</v>
          </cell>
          <cell r="B2625" t="str">
            <v>McCaffery, Thomas J</v>
          </cell>
          <cell r="C2625" t="str">
            <v>Thomas J McCaffery</v>
          </cell>
          <cell r="D2625" t="str">
            <v>211 Hawthorn Dr NW</v>
          </cell>
          <cell r="E2625" t="str">
            <v>T2K 3M6</v>
          </cell>
          <cell r="F2625" t="str">
            <v>Calgary</v>
          </cell>
          <cell r="G2625" t="str">
            <v>CA</v>
          </cell>
          <cell r="H2625" t="str">
            <v>AB</v>
          </cell>
        </row>
        <row r="2626">
          <cell r="A2626">
            <v>20007453</v>
          </cell>
          <cell r="B2626" t="str">
            <v>Gurumoorthy, Varun Kashyap</v>
          </cell>
          <cell r="C2626" t="str">
            <v>Varun K. Gurumoorthy</v>
          </cell>
          <cell r="D2626" t="str">
            <v>203 - 2695 Deville Road</v>
          </cell>
          <cell r="E2626" t="str">
            <v>V9B 3X1</v>
          </cell>
          <cell r="F2626" t="str">
            <v>Victoria</v>
          </cell>
          <cell r="G2626" t="str">
            <v>CA</v>
          </cell>
          <cell r="H2626" t="str">
            <v>BC</v>
          </cell>
        </row>
        <row r="2627">
          <cell r="A2627">
            <v>20007454</v>
          </cell>
          <cell r="B2627" t="str">
            <v>Horney, Jennifer A</v>
          </cell>
          <cell r="C2627" t="str">
            <v>Jennifer A Horney</v>
          </cell>
          <cell r="D2627" t="str">
            <v>1024 Weldin Circle</v>
          </cell>
          <cell r="E2627" t="str">
            <v>19803</v>
          </cell>
          <cell r="F2627" t="str">
            <v>Wilmington</v>
          </cell>
          <cell r="G2627" t="str">
            <v>US</v>
          </cell>
          <cell r="H2627" t="str">
            <v>DelaWare</v>
          </cell>
        </row>
        <row r="2628">
          <cell r="A2628">
            <v>20007456</v>
          </cell>
          <cell r="B2628" t="str">
            <v>Renwick, Kerry</v>
          </cell>
          <cell r="C2628" t="str">
            <v/>
          </cell>
          <cell r="D2628" t="str">
            <v>Appt 620 - 6033 Gray Ave</v>
          </cell>
          <cell r="E2628" t="str">
            <v>V6S 0G3</v>
          </cell>
          <cell r="F2628" t="str">
            <v>Vancouver</v>
          </cell>
          <cell r="G2628" t="str">
            <v>CA</v>
          </cell>
          <cell r="H2628" t="str">
            <v>BC</v>
          </cell>
        </row>
        <row r="2629">
          <cell r="A2629">
            <v>20007457</v>
          </cell>
          <cell r="B2629" t="str">
            <v>Johnston, Kim A</v>
          </cell>
          <cell r="C2629" t="str">
            <v>Kim A Johnston</v>
          </cell>
          <cell r="D2629" t="str">
            <v>60 Molonga Terr, Graceville</v>
          </cell>
          <cell r="E2629" t="str">
            <v>4075</v>
          </cell>
          <cell r="F2629" t="str">
            <v>Brisbane</v>
          </cell>
          <cell r="G2629" t="str">
            <v>AU</v>
          </cell>
          <cell r="H2629" t="str">
            <v>QLD</v>
          </cell>
        </row>
        <row r="2630">
          <cell r="A2630">
            <v>20007458</v>
          </cell>
          <cell r="B2630" t="str">
            <v>Olsen, Joni</v>
          </cell>
          <cell r="C2630" t="str">
            <v/>
          </cell>
          <cell r="D2630" t="str">
            <v>952 Stellys Cross Rd</v>
          </cell>
          <cell r="E2630" t="str">
            <v>V8M 1J7</v>
          </cell>
          <cell r="F2630" t="str">
            <v>Brentwood Bay</v>
          </cell>
          <cell r="G2630" t="str">
            <v>CA</v>
          </cell>
          <cell r="H2630" t="str">
            <v>BC</v>
          </cell>
        </row>
        <row r="2631">
          <cell r="A2631">
            <v>20007463</v>
          </cell>
          <cell r="B2631" t="str">
            <v>Whitinui, Paul</v>
          </cell>
          <cell r="C2631" t="str">
            <v>Paul Whitinui</v>
          </cell>
          <cell r="D2631" t="str">
            <v>3850 Stamboul St</v>
          </cell>
          <cell r="E2631" t="str">
            <v>V8P 5V2</v>
          </cell>
          <cell r="F2631" t="str">
            <v>Victoria</v>
          </cell>
          <cell r="G2631" t="str">
            <v>CA</v>
          </cell>
          <cell r="H2631" t="str">
            <v>BC</v>
          </cell>
        </row>
        <row r="2632">
          <cell r="A2632">
            <v>20007464</v>
          </cell>
          <cell r="B2632" t="str">
            <v>Renew Coaching and Consulting</v>
          </cell>
          <cell r="C2632" t="str">
            <v>Lorraine Lawrence</v>
          </cell>
          <cell r="D2632" t="str">
            <v>3415 Van Horne Ave</v>
          </cell>
          <cell r="E2632" t="str">
            <v>S4S 1M3</v>
          </cell>
          <cell r="F2632" t="str">
            <v>Regina</v>
          </cell>
          <cell r="G2632" t="str">
            <v>CA</v>
          </cell>
          <cell r="H2632" t="str">
            <v>SK</v>
          </cell>
        </row>
        <row r="2633">
          <cell r="A2633">
            <v>20007465</v>
          </cell>
          <cell r="B2633" t="str">
            <v>Wilson, Scott</v>
          </cell>
          <cell r="C2633" t="str">
            <v>Scott Wilson</v>
          </cell>
          <cell r="D2633" t="str">
            <v>4433 Prospect Lake Rd</v>
          </cell>
          <cell r="E2633" t="str">
            <v>V9E 1J3</v>
          </cell>
          <cell r="F2633" t="str">
            <v>Victoria</v>
          </cell>
          <cell r="G2633" t="str">
            <v>CA</v>
          </cell>
          <cell r="H2633" t="str">
            <v>BC</v>
          </cell>
        </row>
        <row r="2634">
          <cell r="A2634">
            <v>20007466</v>
          </cell>
          <cell r="B2634" t="str">
            <v>Palmer, Jessica</v>
          </cell>
          <cell r="C2634" t="str">
            <v/>
          </cell>
          <cell r="D2634" t="str">
            <v>PO Box 1742</v>
          </cell>
          <cell r="E2634" t="str">
            <v>V8B 0B2</v>
          </cell>
          <cell r="F2634" t="str">
            <v>Squamish</v>
          </cell>
          <cell r="G2634" t="str">
            <v>CA</v>
          </cell>
          <cell r="H2634" t="str">
            <v>BC</v>
          </cell>
        </row>
        <row r="2635">
          <cell r="A2635">
            <v>20007467</v>
          </cell>
          <cell r="B2635" t="str">
            <v>Geobey, Sean</v>
          </cell>
          <cell r="C2635" t="str">
            <v/>
          </cell>
          <cell r="D2635" t="str">
            <v>27 Glasgow St</v>
          </cell>
          <cell r="E2635" t="str">
            <v>N2G 2G6</v>
          </cell>
          <cell r="F2635" t="str">
            <v>Kitchener</v>
          </cell>
          <cell r="G2635" t="str">
            <v>CA</v>
          </cell>
          <cell r="H2635" t="str">
            <v>ON</v>
          </cell>
        </row>
        <row r="2636">
          <cell r="A2636">
            <v>20007468</v>
          </cell>
          <cell r="B2636" t="str">
            <v>University of Warwick</v>
          </cell>
          <cell r="C2636" t="str">
            <v/>
          </cell>
          <cell r="D2636" t="str">
            <v/>
          </cell>
          <cell r="E2636" t="str">
            <v>CV4 8UW</v>
          </cell>
          <cell r="F2636" t="str">
            <v>Coventry</v>
          </cell>
          <cell r="G2636" t="str">
            <v>GB</v>
          </cell>
          <cell r="H2636" t="str">
            <v>England</v>
          </cell>
        </row>
        <row r="2637">
          <cell r="A2637">
            <v>20007470</v>
          </cell>
          <cell r="B2637" t="str">
            <v>CFUW Victoria</v>
          </cell>
          <cell r="C2637" t="str">
            <v/>
          </cell>
          <cell r="D2637" t="str">
            <v>Box 227, 1581-H Hillside Ave</v>
          </cell>
          <cell r="E2637" t="str">
            <v>V8T 2C1</v>
          </cell>
          <cell r="F2637" t="str">
            <v>Victoria</v>
          </cell>
          <cell r="G2637" t="str">
            <v>CA</v>
          </cell>
          <cell r="H2637" t="str">
            <v>BC</v>
          </cell>
        </row>
        <row r="2638">
          <cell r="A2638">
            <v>20007471</v>
          </cell>
          <cell r="B2638" t="str">
            <v>Sport for Life Society</v>
          </cell>
          <cell r="C2638" t="str">
            <v/>
          </cell>
          <cell r="D2638" t="str">
            <v>775 Market St</v>
          </cell>
          <cell r="E2638" t="str">
            <v>V8T 0B4</v>
          </cell>
          <cell r="F2638" t="str">
            <v>Victoria</v>
          </cell>
          <cell r="G2638" t="str">
            <v>CA</v>
          </cell>
          <cell r="H2638" t="str">
            <v>BC</v>
          </cell>
        </row>
        <row r="2639">
          <cell r="A2639">
            <v>20007473</v>
          </cell>
          <cell r="B2639" t="str">
            <v>Westby, Jillian</v>
          </cell>
          <cell r="C2639" t="str">
            <v>Jillian Westby</v>
          </cell>
          <cell r="D2639" t="str">
            <v>314 - 2520 Wark St.</v>
          </cell>
          <cell r="E2639" t="str">
            <v>V8T 5G6</v>
          </cell>
          <cell r="F2639" t="str">
            <v>Victoria</v>
          </cell>
          <cell r="G2639" t="str">
            <v>CA</v>
          </cell>
          <cell r="H2639" t="str">
            <v>BC</v>
          </cell>
        </row>
        <row r="2640">
          <cell r="A2640">
            <v>20007474</v>
          </cell>
          <cell r="B2640" t="str">
            <v>Universal Field Supplies Inc.</v>
          </cell>
          <cell r="C2640" t="str">
            <v/>
          </cell>
          <cell r="D2640" t="str">
            <v>Unit 1 &amp; 2, 1645 Bonhill Road</v>
          </cell>
          <cell r="E2640" t="str">
            <v>L5T 1R3</v>
          </cell>
          <cell r="F2640" t="str">
            <v>Mississauga</v>
          </cell>
          <cell r="G2640" t="str">
            <v>CA</v>
          </cell>
          <cell r="H2640" t="str">
            <v>ON</v>
          </cell>
        </row>
        <row r="2641">
          <cell r="A2641">
            <v>20007475</v>
          </cell>
          <cell r="B2641" t="str">
            <v>Ringland, Vernon</v>
          </cell>
          <cell r="C2641" t="str">
            <v>Vernon Ringland</v>
          </cell>
          <cell r="D2641" t="str">
            <v>5 Inver Court</v>
          </cell>
          <cell r="E2641" t="str">
            <v>BT4 1RS</v>
          </cell>
          <cell r="F2641" t="str">
            <v>Belfast</v>
          </cell>
          <cell r="G2641" t="str">
            <v>IE</v>
          </cell>
          <cell r="H2641" t="str">
            <v/>
          </cell>
        </row>
        <row r="2642">
          <cell r="A2642">
            <v>20007476</v>
          </cell>
          <cell r="B2642" t="str">
            <v>Manley, Dustin</v>
          </cell>
          <cell r="C2642" t="str">
            <v>Dustin Manley</v>
          </cell>
          <cell r="D2642" t="str">
            <v>26 Cleta Drive</v>
          </cell>
          <cell r="E2642" t="str">
            <v>M1K 3G6</v>
          </cell>
          <cell r="F2642" t="str">
            <v>Toronto</v>
          </cell>
          <cell r="G2642" t="str">
            <v>CA</v>
          </cell>
          <cell r="H2642" t="str">
            <v>ON</v>
          </cell>
        </row>
        <row r="2643">
          <cell r="A2643">
            <v>20007477</v>
          </cell>
          <cell r="B2643" t="str">
            <v>Franken, Erica</v>
          </cell>
          <cell r="C2643" t="str">
            <v>Erica Franken</v>
          </cell>
          <cell r="D2643" t="str">
            <v>516-328 Agnes St</v>
          </cell>
          <cell r="E2643" t="str">
            <v>V3L 0J4</v>
          </cell>
          <cell r="F2643" t="str">
            <v>New Westminster</v>
          </cell>
          <cell r="G2643" t="str">
            <v>CA</v>
          </cell>
          <cell r="H2643" t="str">
            <v>BC</v>
          </cell>
        </row>
        <row r="2644">
          <cell r="A2644">
            <v>20007478</v>
          </cell>
          <cell r="B2644" t="str">
            <v>Chen, Chen</v>
          </cell>
          <cell r="C2644" t="str">
            <v>Chen Chen</v>
          </cell>
          <cell r="D2644" t="str">
            <v>20 915 Glen Vale Rd</v>
          </cell>
          <cell r="E2644" t="str">
            <v>V9A 6N1</v>
          </cell>
          <cell r="F2644" t="str">
            <v>Victoria</v>
          </cell>
          <cell r="G2644" t="str">
            <v>CA</v>
          </cell>
          <cell r="H2644" t="str">
            <v>BC</v>
          </cell>
        </row>
        <row r="2645">
          <cell r="A2645">
            <v>20007479</v>
          </cell>
          <cell r="B2645" t="str">
            <v>Nice Lady Productions</v>
          </cell>
          <cell r="C2645" t="str">
            <v>Kelly Conlin</v>
          </cell>
          <cell r="D2645" t="str">
            <v>1900-C Belmont Avenue</v>
          </cell>
          <cell r="E2645" t="str">
            <v>V8R 3Z4</v>
          </cell>
          <cell r="F2645" t="str">
            <v>Victoria</v>
          </cell>
          <cell r="G2645" t="str">
            <v>CA</v>
          </cell>
          <cell r="H2645" t="str">
            <v>BC</v>
          </cell>
        </row>
        <row r="2646">
          <cell r="A2646">
            <v>20007480</v>
          </cell>
          <cell r="B2646" t="str">
            <v>Hamilton, Rebecca</v>
          </cell>
          <cell r="C2646" t="str">
            <v/>
          </cell>
          <cell r="D2646" t="str">
            <v>4453 West 8th Ave</v>
          </cell>
          <cell r="E2646" t="str">
            <v>V6R 2A3</v>
          </cell>
          <cell r="F2646" t="str">
            <v>Vancouver</v>
          </cell>
          <cell r="G2646" t="str">
            <v>CA</v>
          </cell>
          <cell r="H2646" t="str">
            <v>BC</v>
          </cell>
        </row>
        <row r="2647">
          <cell r="A2647">
            <v>20007481</v>
          </cell>
          <cell r="B2647" t="str">
            <v>Truong, Tesicca</v>
          </cell>
          <cell r="C2647" t="str">
            <v/>
          </cell>
          <cell r="D2647" t="str">
            <v>5603 Knight St</v>
          </cell>
          <cell r="E2647" t="str">
            <v>V5P 2V1</v>
          </cell>
          <cell r="F2647" t="str">
            <v>Vancouver</v>
          </cell>
          <cell r="G2647" t="str">
            <v>CA</v>
          </cell>
          <cell r="H2647" t="str">
            <v>BC</v>
          </cell>
        </row>
        <row r="2648">
          <cell r="A2648">
            <v>20007482</v>
          </cell>
          <cell r="B2648" t="str">
            <v>Griffin, Jason</v>
          </cell>
          <cell r="C2648" t="str">
            <v/>
          </cell>
          <cell r="D2648" t="str">
            <v>121 Mansell Rd</v>
          </cell>
          <cell r="E2648" t="str">
            <v>V8K 1P9</v>
          </cell>
          <cell r="F2648" t="str">
            <v>Salt Spring Island</v>
          </cell>
          <cell r="G2648" t="str">
            <v>CA</v>
          </cell>
          <cell r="H2648" t="str">
            <v>BC</v>
          </cell>
        </row>
        <row r="2649">
          <cell r="A2649">
            <v>20007483</v>
          </cell>
          <cell r="B2649" t="str">
            <v>Fitness Experience</v>
          </cell>
          <cell r="C2649" t="str">
            <v/>
          </cell>
          <cell r="D2649" t="str">
            <v>880 Attree Ave</v>
          </cell>
          <cell r="E2649" t="str">
            <v>V9B 0A6</v>
          </cell>
          <cell r="F2649" t="str">
            <v>Langford</v>
          </cell>
          <cell r="G2649" t="str">
            <v>CA</v>
          </cell>
          <cell r="H2649" t="str">
            <v>BC</v>
          </cell>
        </row>
        <row r="2650">
          <cell r="A2650">
            <v>20007484</v>
          </cell>
          <cell r="B2650" t="str">
            <v>Abbey Road Developments Ltd</v>
          </cell>
          <cell r="C2650" t="str">
            <v/>
          </cell>
          <cell r="D2650" t="str">
            <v>5061 Lochside Dr</v>
          </cell>
          <cell r="E2650" t="str">
            <v>V8Y 2G1</v>
          </cell>
          <cell r="F2650" t="str">
            <v>Victoria</v>
          </cell>
          <cell r="G2650" t="str">
            <v>CA</v>
          </cell>
          <cell r="H2650" t="str">
            <v>BC</v>
          </cell>
        </row>
        <row r="2651">
          <cell r="A2651">
            <v>20007485</v>
          </cell>
          <cell r="B2651" t="str">
            <v>Shuswap Nation Tribal Council</v>
          </cell>
          <cell r="C2651" t="str">
            <v/>
          </cell>
          <cell r="D2651" t="str">
            <v>680 Athabasca St W</v>
          </cell>
          <cell r="E2651" t="str">
            <v>V2H 1C4</v>
          </cell>
          <cell r="F2651" t="str">
            <v>Kamloops</v>
          </cell>
          <cell r="G2651" t="str">
            <v>CA</v>
          </cell>
          <cell r="H2651" t="str">
            <v>BC</v>
          </cell>
        </row>
        <row r="2652">
          <cell r="A2652">
            <v>20007486</v>
          </cell>
          <cell r="B2652" t="str">
            <v>Wutzke, Richard</v>
          </cell>
          <cell r="C2652" t="str">
            <v/>
          </cell>
          <cell r="D2652" t="str">
            <v>3 - 3951 Bethel Place</v>
          </cell>
          <cell r="E2652" t="str">
            <v>V8Z 6J2</v>
          </cell>
          <cell r="F2652" t="str">
            <v>Victoria</v>
          </cell>
          <cell r="G2652" t="str">
            <v>CA</v>
          </cell>
          <cell r="H2652" t="str">
            <v>BC</v>
          </cell>
        </row>
        <row r="2653">
          <cell r="A2653">
            <v>20007487</v>
          </cell>
          <cell r="B2653" t="str">
            <v>Buchanan, Paula R</v>
          </cell>
          <cell r="C2653" t="str">
            <v>Paula R Buchanan</v>
          </cell>
          <cell r="D2653" t="str">
            <v>2107 North Decatur Road, #404</v>
          </cell>
          <cell r="E2653" t="str">
            <v>30033</v>
          </cell>
          <cell r="F2653" t="str">
            <v>Decatur</v>
          </cell>
          <cell r="G2653" t="str">
            <v>US</v>
          </cell>
          <cell r="H2653" t="str">
            <v>Georgia</v>
          </cell>
        </row>
        <row r="2654">
          <cell r="A2654">
            <v>20007488</v>
          </cell>
          <cell r="B2654" t="str">
            <v>Richards, Antoine B</v>
          </cell>
          <cell r="C2654" t="str">
            <v>Antoine B Richards</v>
          </cell>
          <cell r="D2654" t="str">
            <v>1443 Baythorn Drive</v>
          </cell>
          <cell r="E2654" t="str">
            <v>33543</v>
          </cell>
          <cell r="F2654" t="str">
            <v/>
          </cell>
          <cell r="G2654" t="str">
            <v>CA</v>
          </cell>
          <cell r="H2654" t="str">
            <v/>
          </cell>
        </row>
        <row r="2655">
          <cell r="A2655">
            <v>20007489</v>
          </cell>
          <cell r="B2655" t="str">
            <v>Cherry, Keith C</v>
          </cell>
          <cell r="C2655" t="str">
            <v>Keith C Cherry</v>
          </cell>
          <cell r="D2655" t="str">
            <v>1442 Denman Street</v>
          </cell>
          <cell r="E2655" t="str">
            <v>V8R 1X6</v>
          </cell>
          <cell r="F2655" t="str">
            <v>Victoria</v>
          </cell>
          <cell r="G2655" t="str">
            <v>CA</v>
          </cell>
          <cell r="H2655" t="str">
            <v>BC</v>
          </cell>
        </row>
        <row r="2656">
          <cell r="A2656">
            <v>20007491</v>
          </cell>
          <cell r="B2656" t="str">
            <v>Cartmill-Lane, Sharon</v>
          </cell>
          <cell r="C2656" t="str">
            <v>Sharon Cartmill-Lane</v>
          </cell>
          <cell r="D2656" t="str">
            <v>1 - 111 Presley Place</v>
          </cell>
          <cell r="E2656" t="str">
            <v>V9B 0H5</v>
          </cell>
          <cell r="F2656" t="str">
            <v>Victoria</v>
          </cell>
          <cell r="G2656" t="str">
            <v>CA</v>
          </cell>
          <cell r="H2656" t="str">
            <v>BC</v>
          </cell>
        </row>
        <row r="2657">
          <cell r="A2657">
            <v>20007492</v>
          </cell>
          <cell r="B2657" t="str">
            <v>Hood-Niefer, Shannon D</v>
          </cell>
          <cell r="C2657" t="str">
            <v>Shannon D Hood-Niefer</v>
          </cell>
          <cell r="D2657" t="str">
            <v>3071 Baker Road East</v>
          </cell>
          <cell r="E2657" t="str">
            <v>S7T 1C6</v>
          </cell>
          <cell r="F2657" t="str">
            <v>Corman Park</v>
          </cell>
          <cell r="G2657" t="str">
            <v>CA</v>
          </cell>
          <cell r="H2657" t="str">
            <v>SK</v>
          </cell>
        </row>
        <row r="2658">
          <cell r="A2658">
            <v>20007493</v>
          </cell>
          <cell r="B2658" t="str">
            <v>Ami, Nancy P</v>
          </cell>
          <cell r="C2658" t="str">
            <v>Nancy P. Ami</v>
          </cell>
          <cell r="D2658" t="str">
            <v>1894 Fairburn Dr</v>
          </cell>
          <cell r="E2658" t="str">
            <v>V8N 1P9</v>
          </cell>
          <cell r="F2658" t="str">
            <v>Victoria</v>
          </cell>
          <cell r="G2658" t="str">
            <v>CA</v>
          </cell>
          <cell r="H2658" t="str">
            <v>BC</v>
          </cell>
        </row>
        <row r="2659">
          <cell r="A2659">
            <v>20007494</v>
          </cell>
          <cell r="B2659" t="str">
            <v>ACORN Candada</v>
          </cell>
          <cell r="C2659" t="str">
            <v>Association of Community Organizations for Reform</v>
          </cell>
          <cell r="D2659" t="str">
            <v>1324 Danforth Ave</v>
          </cell>
          <cell r="E2659" t="str">
            <v>M4J 1M9</v>
          </cell>
          <cell r="F2659" t="str">
            <v>Toronto</v>
          </cell>
          <cell r="G2659" t="str">
            <v>CA</v>
          </cell>
          <cell r="H2659" t="str">
            <v>ON</v>
          </cell>
        </row>
        <row r="2660">
          <cell r="A2660">
            <v>20007495</v>
          </cell>
          <cell r="B2660" t="str">
            <v>Kaitila, Kristyn</v>
          </cell>
          <cell r="C2660" t="str">
            <v/>
          </cell>
          <cell r="D2660" t="str">
            <v>6 Demos Place</v>
          </cell>
          <cell r="E2660" t="str">
            <v>V9A 7A7</v>
          </cell>
          <cell r="F2660" t="str">
            <v>View Royal</v>
          </cell>
          <cell r="G2660" t="str">
            <v>CA</v>
          </cell>
          <cell r="H2660" t="str">
            <v>BC</v>
          </cell>
        </row>
        <row r="2661">
          <cell r="A2661">
            <v>20007500</v>
          </cell>
          <cell r="B2661" t="str">
            <v>Tegzes, John</v>
          </cell>
          <cell r="C2661" t="str">
            <v/>
          </cell>
          <cell r="D2661" t="str">
            <v>751 N Stanley Ave</v>
          </cell>
          <cell r="E2661" t="str">
            <v>90046</v>
          </cell>
          <cell r="F2661" t="str">
            <v>Los Angeles</v>
          </cell>
          <cell r="G2661" t="str">
            <v>US</v>
          </cell>
          <cell r="H2661" t="str">
            <v>CA</v>
          </cell>
        </row>
        <row r="2662">
          <cell r="A2662">
            <v>20007501</v>
          </cell>
          <cell r="B2662" t="str">
            <v>National Public Relations Inc</v>
          </cell>
          <cell r="C2662" t="str">
            <v/>
          </cell>
          <cell r="D2662" t="str">
            <v>620 505 Burrard St                      Box 34, One Bentall Centre</v>
          </cell>
          <cell r="E2662" t="str">
            <v>V7X 1M4</v>
          </cell>
          <cell r="F2662" t="str">
            <v>Vancouver</v>
          </cell>
          <cell r="G2662" t="str">
            <v>CA</v>
          </cell>
          <cell r="H2662" t="str">
            <v>BC</v>
          </cell>
        </row>
        <row r="2663">
          <cell r="A2663">
            <v>20007502</v>
          </cell>
          <cell r="B2663" t="str">
            <v>Cook, Tim</v>
          </cell>
          <cell r="C2663" t="str">
            <v/>
          </cell>
          <cell r="D2663" t="str">
            <v>51 Kilbarry Cres</v>
          </cell>
          <cell r="E2663" t="str">
            <v>K1K 0H2</v>
          </cell>
          <cell r="F2663" t="str">
            <v>Ottawa</v>
          </cell>
          <cell r="G2663" t="str">
            <v>CA</v>
          </cell>
          <cell r="H2663" t="str">
            <v>ON</v>
          </cell>
        </row>
        <row r="2664">
          <cell r="A2664">
            <v>20007503</v>
          </cell>
          <cell r="B2664" t="str">
            <v>SEI Oxford Office Ltd</v>
          </cell>
          <cell r="C2664" t="str">
            <v/>
          </cell>
          <cell r="D2664" t="str">
            <v>29 Grove St</v>
          </cell>
          <cell r="E2664" t="str">
            <v>0X2 7JT</v>
          </cell>
          <cell r="F2664" t="str">
            <v>Oxford</v>
          </cell>
          <cell r="G2664" t="str">
            <v>GB</v>
          </cell>
          <cell r="H2664" t="str">
            <v>UK</v>
          </cell>
        </row>
        <row r="2665">
          <cell r="A2665">
            <v>20007504</v>
          </cell>
          <cell r="B2665" t="str">
            <v>Sehic, Liza</v>
          </cell>
          <cell r="C2665" t="str">
            <v>Liza Sehic</v>
          </cell>
          <cell r="D2665" t="str">
            <v>1750 Lopez PL</v>
          </cell>
          <cell r="E2665" t="str">
            <v>V8L 4X5</v>
          </cell>
          <cell r="F2665" t="str">
            <v>North Saanich</v>
          </cell>
          <cell r="G2665" t="str">
            <v>CA</v>
          </cell>
          <cell r="H2665" t="str">
            <v>BC</v>
          </cell>
        </row>
        <row r="2666">
          <cell r="A2666">
            <v>20007505</v>
          </cell>
          <cell r="B2666" t="str">
            <v>Canefe, Nergis</v>
          </cell>
          <cell r="C2666" t="str">
            <v>Nergis Canefe</v>
          </cell>
          <cell r="D2666" t="str">
            <v>53 Delabo Dr</v>
          </cell>
          <cell r="E2666" t="str">
            <v>M3J 3S5</v>
          </cell>
          <cell r="F2666" t="str">
            <v>Toronto</v>
          </cell>
          <cell r="G2666" t="str">
            <v>CA</v>
          </cell>
          <cell r="H2666" t="str">
            <v>ON</v>
          </cell>
        </row>
        <row r="2667">
          <cell r="A2667">
            <v>20007506</v>
          </cell>
          <cell r="B2667" t="str">
            <v>British Council, Poland</v>
          </cell>
          <cell r="C2667" t="str">
            <v/>
          </cell>
          <cell r="D2667" t="str">
            <v>Fundacja British Council, ul. Koszykowa 54</v>
          </cell>
          <cell r="E2667" t="str">
            <v>00-675</v>
          </cell>
          <cell r="F2667" t="str">
            <v>Warszawa</v>
          </cell>
          <cell r="G2667" t="str">
            <v>PL</v>
          </cell>
          <cell r="H2667" t="str">
            <v/>
          </cell>
        </row>
        <row r="2668">
          <cell r="A2668">
            <v>20007507</v>
          </cell>
          <cell r="B2668" t="str">
            <v>Saskatchewan Outdoor and Environmental Education Association</v>
          </cell>
          <cell r="C2668" t="str">
            <v/>
          </cell>
          <cell r="D2668" t="str">
            <v>RR1 Box 59</v>
          </cell>
          <cell r="E2668" t="str">
            <v>S0G 3C0</v>
          </cell>
          <cell r="F2668" t="str">
            <v>Lumsden</v>
          </cell>
          <cell r="G2668" t="str">
            <v>CA</v>
          </cell>
          <cell r="H2668" t="str">
            <v>SK</v>
          </cell>
        </row>
        <row r="2669">
          <cell r="A2669">
            <v>20007509</v>
          </cell>
          <cell r="B2669" t="str">
            <v>Summerlee, Alastair</v>
          </cell>
          <cell r="C2669" t="str">
            <v/>
          </cell>
          <cell r="D2669" t="str">
            <v>48 Caledonia St</v>
          </cell>
          <cell r="E2669" t="str">
            <v>N1G 2C9</v>
          </cell>
          <cell r="F2669" t="str">
            <v>Guelph</v>
          </cell>
          <cell r="G2669" t="str">
            <v>CA</v>
          </cell>
          <cell r="H2669" t="str">
            <v>ON</v>
          </cell>
        </row>
        <row r="2670">
          <cell r="A2670">
            <v>20007510</v>
          </cell>
          <cell r="B2670" t="str">
            <v>Canadian Safety Supplies</v>
          </cell>
          <cell r="C2670" t="str">
            <v/>
          </cell>
          <cell r="D2670" t="str">
            <v>3504 Francis Hughes</v>
          </cell>
          <cell r="E2670" t="str">
            <v>H7L 5A9</v>
          </cell>
          <cell r="F2670" t="str">
            <v>Laval</v>
          </cell>
          <cell r="G2670" t="str">
            <v>CA</v>
          </cell>
          <cell r="H2670" t="str">
            <v>QC</v>
          </cell>
        </row>
        <row r="2671">
          <cell r="A2671">
            <v>20007512</v>
          </cell>
          <cell r="B2671" t="str">
            <v>Gardener´s Kit</v>
          </cell>
          <cell r="C2671" t="str">
            <v/>
          </cell>
          <cell r="D2671" t="str">
            <v>1810 Belmont Avenue</v>
          </cell>
          <cell r="E2671" t="str">
            <v>V8R 3Z2</v>
          </cell>
          <cell r="F2671" t="str">
            <v>Victoria</v>
          </cell>
          <cell r="G2671" t="str">
            <v>CA</v>
          </cell>
          <cell r="H2671" t="str">
            <v>BC</v>
          </cell>
        </row>
        <row r="2672">
          <cell r="A2672">
            <v>20007513</v>
          </cell>
          <cell r="B2672" t="str">
            <v>Victoria Contracting &amp; Municipal Maintenance - CESIP</v>
          </cell>
          <cell r="C2672" t="str">
            <v/>
          </cell>
          <cell r="D2672" t="str">
            <v>301 - 4400 chatterton Way</v>
          </cell>
          <cell r="E2672" t="str">
            <v>V8X 5J2</v>
          </cell>
          <cell r="F2672" t="str">
            <v>Victoria</v>
          </cell>
          <cell r="G2672" t="str">
            <v>CA</v>
          </cell>
          <cell r="H2672" t="str">
            <v>BC</v>
          </cell>
        </row>
        <row r="2673">
          <cell r="A2673">
            <v>20007514</v>
          </cell>
          <cell r="B2673" t="str">
            <v>Bartlett Tree Experts</v>
          </cell>
          <cell r="C2673" t="str">
            <v/>
          </cell>
          <cell r="D2673" t="str">
            <v>4370 Interurban Road</v>
          </cell>
          <cell r="E2673" t="str">
            <v>V9E 2C4</v>
          </cell>
          <cell r="F2673" t="str">
            <v>Victoria</v>
          </cell>
          <cell r="G2673" t="str">
            <v>CA</v>
          </cell>
          <cell r="H2673" t="str">
            <v>BC</v>
          </cell>
        </row>
        <row r="2674">
          <cell r="A2674">
            <v>20007515</v>
          </cell>
          <cell r="B2674" t="str">
            <v>Craig White Homebuilders Ltd.</v>
          </cell>
          <cell r="C2674" t="str">
            <v/>
          </cell>
          <cell r="D2674" t="str">
            <v>2580 Arbutus Road</v>
          </cell>
          <cell r="E2674" t="str">
            <v>V8N 1W2</v>
          </cell>
          <cell r="F2674" t="str">
            <v>Victoria</v>
          </cell>
          <cell r="G2674" t="str">
            <v>CA</v>
          </cell>
          <cell r="H2674" t="str">
            <v>BC</v>
          </cell>
        </row>
        <row r="2675">
          <cell r="A2675">
            <v>20007516</v>
          </cell>
          <cell r="B2675" t="str">
            <v>Goodridge, Michelle</v>
          </cell>
          <cell r="C2675" t="str">
            <v/>
          </cell>
          <cell r="D2675" t="str">
            <v>155 Fountain St N</v>
          </cell>
          <cell r="E2675" t="str">
            <v>N3H 1H7</v>
          </cell>
          <cell r="F2675" t="str">
            <v>Cambridge</v>
          </cell>
          <cell r="G2675" t="str">
            <v>CA</v>
          </cell>
          <cell r="H2675" t="str">
            <v>ON</v>
          </cell>
        </row>
        <row r="2676">
          <cell r="A2676">
            <v>20007517</v>
          </cell>
          <cell r="B2676" t="str">
            <v>de Haan, Allison</v>
          </cell>
          <cell r="C2676" t="str">
            <v/>
          </cell>
          <cell r="D2676" t="str">
            <v>1501 - 892 Carnarvon St</v>
          </cell>
          <cell r="E2676" t="str">
            <v>V3M 0C5</v>
          </cell>
          <cell r="F2676" t="str">
            <v>New Westminster</v>
          </cell>
          <cell r="G2676" t="str">
            <v>CA</v>
          </cell>
          <cell r="H2676" t="str">
            <v>BC</v>
          </cell>
        </row>
        <row r="2677">
          <cell r="A2677">
            <v>20007519</v>
          </cell>
          <cell r="B2677" t="str">
            <v>Peters, John D.</v>
          </cell>
          <cell r="C2677" t="str">
            <v/>
          </cell>
          <cell r="D2677" t="str">
            <v>Yale University                         Dept of English</v>
          </cell>
          <cell r="E2677" t="str">
            <v>06520-8302</v>
          </cell>
          <cell r="F2677" t="str">
            <v>New Haven</v>
          </cell>
          <cell r="G2677" t="str">
            <v>US</v>
          </cell>
          <cell r="H2677" t="str">
            <v>CT</v>
          </cell>
        </row>
        <row r="2678">
          <cell r="A2678">
            <v>20007520</v>
          </cell>
          <cell r="B2678" t="str">
            <v>Mumma, Constansia</v>
          </cell>
          <cell r="C2678" t="str">
            <v>Constansia Mumma</v>
          </cell>
          <cell r="D2678" t="str">
            <v>Box 21441-00505                         Killmani, Riara Road</v>
          </cell>
          <cell r="E2678" t="str">
            <v>00505</v>
          </cell>
          <cell r="F2678" t="str">
            <v>Nairobi</v>
          </cell>
          <cell r="G2678" t="str">
            <v>KE</v>
          </cell>
          <cell r="H2678" t="str">
            <v/>
          </cell>
        </row>
        <row r="2679">
          <cell r="A2679">
            <v>20007521</v>
          </cell>
          <cell r="B2679" t="str">
            <v>Hill, Dorothy</v>
          </cell>
          <cell r="C2679" t="str">
            <v/>
          </cell>
          <cell r="D2679" t="str">
            <v>216 Silver Ridge Crescent NW</v>
          </cell>
          <cell r="E2679" t="str">
            <v>T3B 3T5</v>
          </cell>
          <cell r="F2679" t="str">
            <v>Calgary</v>
          </cell>
          <cell r="G2679" t="str">
            <v>CA</v>
          </cell>
          <cell r="H2679" t="str">
            <v>AB</v>
          </cell>
        </row>
        <row r="2680">
          <cell r="A2680">
            <v>20007522</v>
          </cell>
          <cell r="B2680" t="str">
            <v>Atmire N.V.</v>
          </cell>
          <cell r="C2680" t="str">
            <v/>
          </cell>
          <cell r="D2680" t="str">
            <v>Gaston Geenslaan 14                     3001 Heverlee</v>
          </cell>
          <cell r="E2680" t="str">
            <v/>
          </cell>
          <cell r="F2680" t="str">
            <v/>
          </cell>
          <cell r="G2680" t="str">
            <v>BE</v>
          </cell>
          <cell r="H2680" t="str">
            <v/>
          </cell>
        </row>
        <row r="2681">
          <cell r="A2681">
            <v>20007523</v>
          </cell>
          <cell r="B2681" t="str">
            <v>MOVINGFORCESMOBILES</v>
          </cell>
          <cell r="C2681" t="str">
            <v/>
          </cell>
          <cell r="D2681" t="str">
            <v>3588 Ashton Station Rd</v>
          </cell>
          <cell r="E2681" t="str">
            <v>K0A 1B0</v>
          </cell>
          <cell r="F2681" t="str">
            <v>Ashton</v>
          </cell>
          <cell r="G2681" t="str">
            <v>CA</v>
          </cell>
          <cell r="H2681" t="str">
            <v>ON</v>
          </cell>
        </row>
        <row r="2682">
          <cell r="A2682">
            <v>20007524</v>
          </cell>
          <cell r="B2682" t="str">
            <v>International SOS Assistance Inc</v>
          </cell>
          <cell r="C2682" t="str">
            <v/>
          </cell>
          <cell r="D2682" t="str">
            <v>102 - 3301 Allard Ave</v>
          </cell>
          <cell r="E2682" t="str">
            <v>T9E 1J9</v>
          </cell>
          <cell r="F2682" t="str">
            <v>Leduc</v>
          </cell>
          <cell r="G2682" t="str">
            <v>CA</v>
          </cell>
          <cell r="H2682" t="str">
            <v>AB</v>
          </cell>
        </row>
        <row r="2683">
          <cell r="A2683">
            <v>20007526</v>
          </cell>
          <cell r="B2683" t="str">
            <v>RP Copywriting</v>
          </cell>
          <cell r="C2683" t="str">
            <v/>
          </cell>
          <cell r="D2683" t="str">
            <v>2465 England Rd</v>
          </cell>
          <cell r="E2683" t="str">
            <v>V9N 9M5</v>
          </cell>
          <cell r="F2683" t="str">
            <v>Courtenay</v>
          </cell>
          <cell r="G2683" t="str">
            <v>CA</v>
          </cell>
          <cell r="H2683" t="str">
            <v>BC</v>
          </cell>
        </row>
        <row r="2684">
          <cell r="A2684">
            <v>20007527</v>
          </cell>
          <cell r="B2684" t="str">
            <v>Ladyshewsky, Ricky</v>
          </cell>
          <cell r="C2684" t="str">
            <v/>
          </cell>
          <cell r="D2684" t="str">
            <v>2 1190 Rhoda Lane</v>
          </cell>
          <cell r="E2684" t="str">
            <v>V9A 4H2</v>
          </cell>
          <cell r="F2684" t="str">
            <v>Victoria</v>
          </cell>
          <cell r="G2684" t="str">
            <v>CA</v>
          </cell>
          <cell r="H2684" t="str">
            <v>BC</v>
          </cell>
        </row>
        <row r="2685">
          <cell r="A2685">
            <v>20007528</v>
          </cell>
          <cell r="B2685" t="str">
            <v>Swanigan, Pamela</v>
          </cell>
          <cell r="C2685" t="str">
            <v>Pamela Swanigan</v>
          </cell>
          <cell r="D2685" t="str">
            <v>4970 Harbour Stroll</v>
          </cell>
          <cell r="E2685" t="str">
            <v>V4K 4A2</v>
          </cell>
          <cell r="F2685" t="str">
            <v>Delta</v>
          </cell>
          <cell r="G2685" t="str">
            <v>CA</v>
          </cell>
          <cell r="H2685" t="str">
            <v>BC</v>
          </cell>
        </row>
        <row r="2686">
          <cell r="A2686">
            <v>20007529</v>
          </cell>
          <cell r="B2686" t="str">
            <v>Forssman, Brigit</v>
          </cell>
          <cell r="C2686" t="str">
            <v/>
          </cell>
          <cell r="D2686" t="str">
            <v>2534 Graham Street</v>
          </cell>
          <cell r="E2686" t="str">
            <v>V8T 3Y7</v>
          </cell>
          <cell r="F2686" t="str">
            <v>Victoria</v>
          </cell>
          <cell r="G2686" t="str">
            <v>CA</v>
          </cell>
          <cell r="H2686" t="str">
            <v>BC</v>
          </cell>
        </row>
        <row r="2687">
          <cell r="A2687">
            <v>20007531</v>
          </cell>
          <cell r="B2687" t="str">
            <v>Kleanza Consulting Ltd</v>
          </cell>
          <cell r="C2687" t="str">
            <v/>
          </cell>
          <cell r="D2687" t="str">
            <v>5520 Kleanza Dr</v>
          </cell>
          <cell r="E2687" t="str">
            <v>V8G 0A7</v>
          </cell>
          <cell r="F2687" t="str">
            <v>Terrace</v>
          </cell>
          <cell r="G2687" t="str">
            <v>CA</v>
          </cell>
          <cell r="H2687" t="str">
            <v>BC</v>
          </cell>
        </row>
        <row r="2688">
          <cell r="A2688">
            <v>20007532</v>
          </cell>
          <cell r="B2688" t="str">
            <v>Meade Design Group Inc</v>
          </cell>
          <cell r="C2688" t="str">
            <v/>
          </cell>
          <cell r="D2688" t="str">
            <v>1316B  Government St</v>
          </cell>
          <cell r="E2688" t="str">
            <v>V8W 1Y8</v>
          </cell>
          <cell r="F2688" t="str">
            <v>Victoria</v>
          </cell>
          <cell r="G2688" t="str">
            <v>CA</v>
          </cell>
          <cell r="H2688" t="str">
            <v>BC</v>
          </cell>
        </row>
        <row r="2689">
          <cell r="A2689">
            <v>20007533</v>
          </cell>
          <cell r="B2689" t="str">
            <v>Dentons Canada LLP</v>
          </cell>
          <cell r="C2689" t="str">
            <v/>
          </cell>
          <cell r="D2689" t="str">
            <v>20th Floor, 250 Howe St</v>
          </cell>
          <cell r="E2689" t="str">
            <v>V6C 3R8</v>
          </cell>
          <cell r="F2689" t="str">
            <v>Vancouver</v>
          </cell>
          <cell r="G2689" t="str">
            <v>CA</v>
          </cell>
          <cell r="H2689" t="str">
            <v>BC</v>
          </cell>
        </row>
        <row r="2690">
          <cell r="A2690">
            <v>20007534</v>
          </cell>
          <cell r="B2690" t="str">
            <v>Nishi, Valerie</v>
          </cell>
          <cell r="C2690" t="str">
            <v>Valerie Nishi</v>
          </cell>
          <cell r="D2690" t="str">
            <v>1926 Mahon Ave</v>
          </cell>
          <cell r="E2690" t="str">
            <v>V7M 2T5</v>
          </cell>
          <cell r="F2690" t="str">
            <v>North Vancouver</v>
          </cell>
          <cell r="G2690" t="str">
            <v>CA</v>
          </cell>
          <cell r="H2690" t="str">
            <v>BC</v>
          </cell>
        </row>
        <row r="2691">
          <cell r="A2691">
            <v>20007535</v>
          </cell>
          <cell r="B2691" t="str">
            <v>Insights Learning &amp; Development (Canada) Ltd</v>
          </cell>
          <cell r="C2691" t="str">
            <v>Rosalin Dalmann</v>
          </cell>
          <cell r="D2691" t="str">
            <v>Suite 103 1459 Hollis St.</v>
          </cell>
          <cell r="E2691" t="str">
            <v>B3J 1V1</v>
          </cell>
          <cell r="F2691" t="str">
            <v>Halifax</v>
          </cell>
          <cell r="G2691" t="str">
            <v>CA</v>
          </cell>
          <cell r="H2691" t="str">
            <v>NS</v>
          </cell>
        </row>
        <row r="2692">
          <cell r="A2692">
            <v>20007537</v>
          </cell>
          <cell r="B2692" t="str">
            <v>Johnson, Shauna</v>
          </cell>
          <cell r="C2692" t="str">
            <v/>
          </cell>
          <cell r="D2692" t="str">
            <v>2790 West 33rd Ave</v>
          </cell>
          <cell r="E2692" t="str">
            <v>V6N 2G1</v>
          </cell>
          <cell r="F2692" t="str">
            <v>Vancouver</v>
          </cell>
          <cell r="G2692" t="str">
            <v>CA</v>
          </cell>
          <cell r="H2692" t="str">
            <v>BC</v>
          </cell>
        </row>
        <row r="2693">
          <cell r="A2693">
            <v>20007538</v>
          </cell>
          <cell r="B2693" t="str">
            <v>Dialectic Productions Inc</v>
          </cell>
          <cell r="C2693" t="str">
            <v>Jason Sawyer</v>
          </cell>
          <cell r="D2693" t="str">
            <v>1729 Foul Bay Rd</v>
          </cell>
          <cell r="E2693" t="str">
            <v>V8R 5A5</v>
          </cell>
          <cell r="F2693" t="str">
            <v>Victoria</v>
          </cell>
          <cell r="G2693" t="str">
            <v>CA</v>
          </cell>
          <cell r="H2693" t="str">
            <v>BC</v>
          </cell>
        </row>
        <row r="2694">
          <cell r="A2694">
            <v>20007540</v>
          </cell>
          <cell r="B2694" t="str">
            <v>American Registry for Internet Numbers, Ltd</v>
          </cell>
          <cell r="C2694" t="str">
            <v/>
          </cell>
          <cell r="D2694" t="str">
            <v>PO Box 759477</v>
          </cell>
          <cell r="E2694" t="str">
            <v>21275-9477</v>
          </cell>
          <cell r="F2694" t="str">
            <v>Baltimore</v>
          </cell>
          <cell r="G2694" t="str">
            <v>US</v>
          </cell>
          <cell r="H2694" t="str">
            <v>MD</v>
          </cell>
        </row>
        <row r="2695">
          <cell r="A2695">
            <v>20007543</v>
          </cell>
          <cell r="B2695" t="str">
            <v>Fatinah, Raihanah Nabilah</v>
          </cell>
          <cell r="C2695" t="str">
            <v/>
          </cell>
          <cell r="D2695" t="str">
            <v>650 Pearson College Dr</v>
          </cell>
          <cell r="E2695" t="str">
            <v>V9C 4H7</v>
          </cell>
          <cell r="F2695" t="str">
            <v>Victoria</v>
          </cell>
          <cell r="G2695" t="str">
            <v>CA</v>
          </cell>
          <cell r="H2695" t="str">
            <v>BC</v>
          </cell>
        </row>
        <row r="2696">
          <cell r="A2696">
            <v>20007544</v>
          </cell>
          <cell r="B2696" t="str">
            <v>Premmigo Global Education</v>
          </cell>
          <cell r="C2696" t="str">
            <v>Emmanuel Arhagba</v>
          </cell>
          <cell r="D2696" t="str">
            <v>Plot 784a, Herbert Macaulay Way,        Nigerian Reinsurance Building,1st floor left wing, Adjacent Unity Bank HQ,      Central Business District</v>
          </cell>
          <cell r="E2696" t="str">
            <v/>
          </cell>
          <cell r="F2696" t="str">
            <v>Abuja</v>
          </cell>
          <cell r="G2696" t="str">
            <v>NG</v>
          </cell>
          <cell r="H2696" t="str">
            <v>Nigeria</v>
          </cell>
        </row>
        <row r="2697">
          <cell r="A2697">
            <v>20007545</v>
          </cell>
          <cell r="B2697" t="str">
            <v>Microtel Inn &amp; Suites</v>
          </cell>
          <cell r="C2697" t="str">
            <v/>
          </cell>
          <cell r="D2697" t="str">
            <v>12570 Trans-Canada Hwy</v>
          </cell>
          <cell r="E2697" t="str">
            <v>V9G 1M9</v>
          </cell>
          <cell r="F2697" t="str">
            <v>Ladysmith</v>
          </cell>
          <cell r="G2697" t="str">
            <v>CA</v>
          </cell>
          <cell r="H2697" t="str">
            <v>BC</v>
          </cell>
        </row>
        <row r="2698">
          <cell r="A2698">
            <v>20007546</v>
          </cell>
          <cell r="B2698" t="str">
            <v>Global Tents</v>
          </cell>
          <cell r="C2698" t="str">
            <v/>
          </cell>
          <cell r="D2698" t="str">
            <v>P.O Box 2329</v>
          </cell>
          <cell r="E2698" t="str">
            <v>E2L 3V6</v>
          </cell>
          <cell r="F2698" t="str">
            <v>Saint John</v>
          </cell>
          <cell r="G2698" t="str">
            <v>CA</v>
          </cell>
          <cell r="H2698" t="str">
            <v>NB</v>
          </cell>
        </row>
        <row r="2699">
          <cell r="A2699">
            <v>20007547</v>
          </cell>
          <cell r="B2699" t="str">
            <v>Hodges, Laureen</v>
          </cell>
          <cell r="C2699" t="str">
            <v/>
          </cell>
          <cell r="D2699" t="str">
            <v>2338 Bellamy</v>
          </cell>
          <cell r="E2699" t="str">
            <v>V9B 3M6</v>
          </cell>
          <cell r="F2699" t="str">
            <v>Victoria</v>
          </cell>
          <cell r="G2699" t="str">
            <v>CA</v>
          </cell>
          <cell r="H2699" t="str">
            <v>BC</v>
          </cell>
        </row>
        <row r="2700">
          <cell r="A2700">
            <v>20007550</v>
          </cell>
          <cell r="B2700" t="str">
            <v>Lafortune, Kathy</v>
          </cell>
          <cell r="C2700" t="str">
            <v/>
          </cell>
          <cell r="D2700" t="str">
            <v>7645 Pullock Rd</v>
          </cell>
          <cell r="E2700" t="str">
            <v>V8M 2E8</v>
          </cell>
          <cell r="F2700" t="str">
            <v>Saanichton</v>
          </cell>
          <cell r="G2700" t="str">
            <v>CA</v>
          </cell>
          <cell r="H2700" t="str">
            <v>BC</v>
          </cell>
        </row>
        <row r="2701">
          <cell r="A2701">
            <v>20007551</v>
          </cell>
          <cell r="B2701" t="str">
            <v>Landrie, Joe</v>
          </cell>
          <cell r="C2701" t="str">
            <v/>
          </cell>
          <cell r="D2701" t="str">
            <v>4635 Rocky Point Rd</v>
          </cell>
          <cell r="E2701" t="str">
            <v>V9C 4E5</v>
          </cell>
          <cell r="F2701" t="str">
            <v>Victoria</v>
          </cell>
          <cell r="G2701" t="str">
            <v>CA</v>
          </cell>
          <cell r="H2701" t="str">
            <v>BC</v>
          </cell>
        </row>
        <row r="2702">
          <cell r="A2702">
            <v>20007552</v>
          </cell>
          <cell r="B2702" t="str">
            <v>Lafortune, Doug</v>
          </cell>
          <cell r="C2702" t="str">
            <v/>
          </cell>
          <cell r="D2702" t="str">
            <v>7645 Pullock Rd</v>
          </cell>
          <cell r="E2702" t="str">
            <v>V8M 2E8</v>
          </cell>
          <cell r="F2702" t="str">
            <v>Saanichton</v>
          </cell>
          <cell r="G2702" t="str">
            <v>CA</v>
          </cell>
          <cell r="H2702" t="str">
            <v>BC</v>
          </cell>
        </row>
        <row r="2703">
          <cell r="A2703">
            <v>20007554</v>
          </cell>
          <cell r="B2703" t="str">
            <v>Landrie, Bertha</v>
          </cell>
          <cell r="C2703" t="str">
            <v/>
          </cell>
          <cell r="D2703" t="str">
            <v>4635 Rocky Point Rd</v>
          </cell>
          <cell r="E2703" t="str">
            <v>V9C 4E5</v>
          </cell>
          <cell r="F2703" t="str">
            <v>Victoria</v>
          </cell>
          <cell r="G2703" t="str">
            <v>CA</v>
          </cell>
          <cell r="H2703" t="str">
            <v>BC</v>
          </cell>
        </row>
        <row r="2704">
          <cell r="A2704">
            <v>20007558</v>
          </cell>
          <cell r="B2704" t="str">
            <v>Baltutis, William Jesse</v>
          </cell>
          <cell r="C2704" t="str">
            <v>William Jesse Baltutis</v>
          </cell>
          <cell r="D2704" t="str">
            <v>721 Porter Road</v>
          </cell>
          <cell r="E2704" t="str">
            <v>V9A 5W7</v>
          </cell>
          <cell r="F2704" t="str">
            <v>Esquimalt</v>
          </cell>
          <cell r="G2704" t="str">
            <v>CA</v>
          </cell>
          <cell r="H2704" t="str">
            <v>BC</v>
          </cell>
        </row>
        <row r="2705">
          <cell r="A2705">
            <v>20007559</v>
          </cell>
          <cell r="B2705" t="str">
            <v>Whiston, William</v>
          </cell>
          <cell r="C2705" t="str">
            <v/>
          </cell>
          <cell r="D2705" t="str">
            <v>190 Alexander Cres</v>
          </cell>
          <cell r="E2705" t="str">
            <v>T9J 1M2</v>
          </cell>
          <cell r="F2705" t="str">
            <v>Fort McMurray</v>
          </cell>
          <cell r="G2705" t="str">
            <v>CA</v>
          </cell>
          <cell r="H2705" t="str">
            <v>AB</v>
          </cell>
        </row>
        <row r="2706">
          <cell r="A2706">
            <v>20007561</v>
          </cell>
          <cell r="B2706" t="str">
            <v>Morgan, Nigel</v>
          </cell>
          <cell r="C2706" t="str">
            <v>Nigel Morgan</v>
          </cell>
          <cell r="D2706" t="str">
            <v>2 Southglade, Sully                     Penarth</v>
          </cell>
          <cell r="E2706" t="str">
            <v>CF645TU</v>
          </cell>
          <cell r="F2706" t="str">
            <v>Vale of Glamorgan</v>
          </cell>
          <cell r="G2706" t="str">
            <v>GB</v>
          </cell>
          <cell r="H2706" t="str">
            <v>UK</v>
          </cell>
        </row>
        <row r="2707">
          <cell r="A2707">
            <v>20007562</v>
          </cell>
          <cell r="B2707" t="str">
            <v>Leason, Dr. Jennifer</v>
          </cell>
          <cell r="C2707" t="str">
            <v/>
          </cell>
          <cell r="D2707" t="str">
            <v>48 Manyhorses Dr</v>
          </cell>
          <cell r="E2707" t="str">
            <v>T3Z 1A2</v>
          </cell>
          <cell r="F2707" t="str">
            <v>Redwood Meadows</v>
          </cell>
          <cell r="G2707" t="str">
            <v>CA</v>
          </cell>
          <cell r="H2707" t="str">
            <v>AB</v>
          </cell>
        </row>
        <row r="2708">
          <cell r="A2708">
            <v>20007563</v>
          </cell>
          <cell r="B2708" t="str">
            <v>Susan J Sanford Blades (dba Susan Sanford Blades Editing)</v>
          </cell>
          <cell r="C2708" t="str">
            <v>Susan Sanford Blades</v>
          </cell>
          <cell r="D2708" t="str">
            <v>1 - 1222 Yukon Street</v>
          </cell>
          <cell r="E2708" t="str">
            <v>V8T 0A5</v>
          </cell>
          <cell r="F2708" t="str">
            <v>Victoria</v>
          </cell>
          <cell r="G2708" t="str">
            <v>CA</v>
          </cell>
          <cell r="H2708" t="str">
            <v>BC</v>
          </cell>
        </row>
        <row r="2709">
          <cell r="A2709">
            <v>20007564</v>
          </cell>
          <cell r="B2709" t="str">
            <v>Dawn of Prosperity Immigration and Visa Services</v>
          </cell>
          <cell r="C2709" t="str">
            <v/>
          </cell>
          <cell r="D2709" t="str">
            <v>300 - 1095 McKenzie Ave</v>
          </cell>
          <cell r="E2709" t="str">
            <v>V8P 2L5</v>
          </cell>
          <cell r="F2709" t="str">
            <v>Victoria</v>
          </cell>
          <cell r="G2709" t="str">
            <v>CA</v>
          </cell>
          <cell r="H2709" t="str">
            <v>BC</v>
          </cell>
        </row>
        <row r="2710">
          <cell r="A2710">
            <v>20007566</v>
          </cell>
          <cell r="B2710" t="str">
            <v>Williams, Denise</v>
          </cell>
          <cell r="C2710" t="str">
            <v/>
          </cell>
          <cell r="D2710" t="str">
            <v>76 - 1445 Craigflower Rd</v>
          </cell>
          <cell r="E2710" t="str">
            <v>V9A 7C4</v>
          </cell>
          <cell r="F2710" t="str">
            <v>Victoria</v>
          </cell>
          <cell r="G2710" t="str">
            <v>CA</v>
          </cell>
          <cell r="H2710" t="str">
            <v>BC</v>
          </cell>
        </row>
        <row r="2711">
          <cell r="A2711">
            <v>20007567</v>
          </cell>
          <cell r="B2711" t="str">
            <v>La Poderosa Media Project</v>
          </cell>
          <cell r="C2711" t="str">
            <v/>
          </cell>
          <cell r="D2711" t="str">
            <v>Angel Rojas Oe6-72. Dpto. 9</v>
          </cell>
          <cell r="E2711" t="str">
            <v/>
          </cell>
          <cell r="F2711" t="str">
            <v/>
          </cell>
          <cell r="G2711" t="str">
            <v>EC</v>
          </cell>
          <cell r="H2711" t="str">
            <v/>
          </cell>
        </row>
        <row r="2712">
          <cell r="A2712">
            <v>20007569</v>
          </cell>
          <cell r="B2712" t="str">
            <v>ACE-WIL BC/Yukon</v>
          </cell>
          <cell r="C2712" t="str">
            <v>Claudia Sperling</v>
          </cell>
          <cell r="D2712" t="str">
            <v>c/o Co-Operative Education &amp; Career     Camosun College,                        4461 Interurban Rd</v>
          </cell>
          <cell r="E2712" t="str">
            <v>V9E 2C1</v>
          </cell>
          <cell r="F2712" t="str">
            <v>Victoria</v>
          </cell>
          <cell r="G2712" t="str">
            <v>CA</v>
          </cell>
          <cell r="H2712" t="str">
            <v>BC</v>
          </cell>
        </row>
        <row r="2713">
          <cell r="A2713">
            <v>20007570</v>
          </cell>
          <cell r="B2713" t="str">
            <v>Salmon, Amy</v>
          </cell>
          <cell r="C2713" t="str">
            <v/>
          </cell>
          <cell r="D2713" t="str">
            <v>4116 Gilpin Cres</v>
          </cell>
          <cell r="E2713" t="str">
            <v>V5G 2K2</v>
          </cell>
          <cell r="F2713" t="str">
            <v>Burnaby</v>
          </cell>
          <cell r="G2713" t="str">
            <v>CA</v>
          </cell>
          <cell r="H2713" t="str">
            <v>BC</v>
          </cell>
        </row>
        <row r="2714">
          <cell r="A2714">
            <v>20007571</v>
          </cell>
          <cell r="B2714" t="str">
            <v>City Electric Supply</v>
          </cell>
          <cell r="C2714" t="str">
            <v/>
          </cell>
          <cell r="D2714" t="str">
            <v>2550 Turner St. Unit 2</v>
          </cell>
          <cell r="E2714" t="str">
            <v>V8T 5J2</v>
          </cell>
          <cell r="F2714" t="str">
            <v>Victoria</v>
          </cell>
          <cell r="G2714" t="str">
            <v>CA</v>
          </cell>
          <cell r="H2714" t="str">
            <v>BC</v>
          </cell>
        </row>
        <row r="2715">
          <cell r="A2715">
            <v>20007572</v>
          </cell>
          <cell r="B2715" t="str">
            <v>Evren, Bahadir Burak</v>
          </cell>
          <cell r="C2715" t="str">
            <v>Bahadir Burak Evren</v>
          </cell>
          <cell r="D2715" t="str">
            <v>209-770 Fisgard Street ,</v>
          </cell>
          <cell r="E2715" t="str">
            <v>V8W 0B8</v>
          </cell>
          <cell r="F2715" t="str">
            <v>Victoria</v>
          </cell>
          <cell r="G2715" t="str">
            <v>CA</v>
          </cell>
          <cell r="H2715" t="str">
            <v>BC</v>
          </cell>
        </row>
        <row r="2716">
          <cell r="A2716">
            <v>20007573</v>
          </cell>
          <cell r="B2716" t="str">
            <v>Ltee, Julien Beaudoin</v>
          </cell>
          <cell r="C2716" t="str">
            <v/>
          </cell>
          <cell r="D2716" t="str">
            <v>320, 6 ieme Rue</v>
          </cell>
          <cell r="E2716" t="str">
            <v>G0Z 1C0</v>
          </cell>
          <cell r="F2716" t="str">
            <v>Daveluyville</v>
          </cell>
          <cell r="G2716" t="str">
            <v>CA</v>
          </cell>
          <cell r="H2716" t="str">
            <v>QC</v>
          </cell>
        </row>
        <row r="2717">
          <cell r="A2717">
            <v>20007574</v>
          </cell>
          <cell r="B2717" t="str">
            <v>Rabeneck, Jonathon</v>
          </cell>
          <cell r="C2717" t="str">
            <v>Jonathon Rabeneck</v>
          </cell>
          <cell r="D2717" t="str">
            <v>7310-B Godwy Rd</v>
          </cell>
          <cell r="E2717" t="str">
            <v>V8M 1H3</v>
          </cell>
          <cell r="F2717" t="str">
            <v>Brentwood Bay</v>
          </cell>
          <cell r="G2717" t="str">
            <v>CA</v>
          </cell>
          <cell r="H2717" t="str">
            <v>BC</v>
          </cell>
        </row>
        <row r="2718">
          <cell r="A2718">
            <v>20007575</v>
          </cell>
          <cell r="B2718" t="str">
            <v>Preusser, Steffen</v>
          </cell>
          <cell r="C2718" t="str">
            <v>Steffen Preusser</v>
          </cell>
          <cell r="D2718" t="str">
            <v>128 - 1064 Gala Crt</v>
          </cell>
          <cell r="E2718" t="str">
            <v>V9C 0J8</v>
          </cell>
          <cell r="F2718" t="str">
            <v>Victoria</v>
          </cell>
          <cell r="G2718" t="str">
            <v>CA</v>
          </cell>
          <cell r="H2718" t="str">
            <v>BC</v>
          </cell>
        </row>
        <row r="2719">
          <cell r="A2719">
            <v>20007576</v>
          </cell>
          <cell r="B2719" t="str">
            <v>Rehorick, David</v>
          </cell>
          <cell r="C2719" t="str">
            <v/>
          </cell>
          <cell r="D2719" t="str">
            <v>105 - 1275 W 7th Ave</v>
          </cell>
          <cell r="E2719" t="str">
            <v>V6H 1B7</v>
          </cell>
          <cell r="F2719" t="str">
            <v>Vancouver</v>
          </cell>
          <cell r="G2719" t="str">
            <v>CA</v>
          </cell>
          <cell r="H2719" t="str">
            <v>BC</v>
          </cell>
        </row>
        <row r="2720">
          <cell r="A2720">
            <v>20007577</v>
          </cell>
          <cell r="B2720" t="str">
            <v>Burke, Sean</v>
          </cell>
          <cell r="C2720" t="str">
            <v/>
          </cell>
          <cell r="D2720" t="str">
            <v>3364 Baird Rd</v>
          </cell>
          <cell r="E2720" t="str">
            <v>V7K 2G7</v>
          </cell>
          <cell r="F2720" t="str">
            <v>North Vancouver</v>
          </cell>
          <cell r="G2720" t="str">
            <v>CA</v>
          </cell>
          <cell r="H2720" t="str">
            <v>BC</v>
          </cell>
        </row>
        <row r="2721">
          <cell r="A2721">
            <v>20007579</v>
          </cell>
          <cell r="B2721" t="str">
            <v>Inclusion BC</v>
          </cell>
          <cell r="C2721" t="str">
            <v/>
          </cell>
          <cell r="D2721" t="str">
            <v>227 - 6th St</v>
          </cell>
          <cell r="E2721" t="str">
            <v>V3L 3A5</v>
          </cell>
          <cell r="F2721" t="str">
            <v>New Westminster</v>
          </cell>
          <cell r="G2721" t="str">
            <v>CA</v>
          </cell>
          <cell r="H2721" t="str">
            <v>BC</v>
          </cell>
        </row>
        <row r="2722">
          <cell r="A2722">
            <v>20007580</v>
          </cell>
          <cell r="B2722" t="str">
            <v>Dick, Mary Jane</v>
          </cell>
          <cell r="C2722" t="str">
            <v/>
          </cell>
          <cell r="D2722" t="str">
            <v>87 Chown Pl</v>
          </cell>
          <cell r="E2722" t="str">
            <v>V9A 1H5</v>
          </cell>
          <cell r="F2722" t="str">
            <v>Victoria</v>
          </cell>
          <cell r="G2722" t="str">
            <v>CA</v>
          </cell>
          <cell r="H2722" t="str">
            <v>BC</v>
          </cell>
        </row>
        <row r="2723">
          <cell r="A2723">
            <v>20007581</v>
          </cell>
          <cell r="B2723" t="str">
            <v>Smith, Dawn</v>
          </cell>
          <cell r="C2723" t="str">
            <v/>
          </cell>
          <cell r="D2723" t="str">
            <v>95 Johnny Bear Rd,                      PO Box 162</v>
          </cell>
          <cell r="E2723" t="str">
            <v>V9L 3X3</v>
          </cell>
          <cell r="F2723" t="str">
            <v>Duncan</v>
          </cell>
          <cell r="G2723" t="str">
            <v>CA</v>
          </cell>
          <cell r="H2723" t="str">
            <v>BC</v>
          </cell>
        </row>
        <row r="2724">
          <cell r="A2724">
            <v>20007582</v>
          </cell>
          <cell r="B2724" t="str">
            <v>Dylan, Daniel</v>
          </cell>
          <cell r="C2724" t="str">
            <v/>
          </cell>
          <cell r="D2724" t="str">
            <v>c/o Lakehead University - Faculty of Law955 Oliver Rd</v>
          </cell>
          <cell r="E2724" t="str">
            <v>P7B 5E1</v>
          </cell>
          <cell r="F2724" t="str">
            <v>Thunder Bay</v>
          </cell>
          <cell r="G2724" t="str">
            <v>CA</v>
          </cell>
          <cell r="H2724" t="str">
            <v>ON</v>
          </cell>
        </row>
        <row r="2725">
          <cell r="A2725">
            <v>20007583</v>
          </cell>
          <cell r="B2725" t="str">
            <v>Yehia, Erin Jade (DBA EJY Environmental Consulting)</v>
          </cell>
          <cell r="C2725" t="str">
            <v>Erin Jade Yehia</v>
          </cell>
          <cell r="D2725" t="str">
            <v>1483 Edgeware Rd</v>
          </cell>
          <cell r="E2725" t="str">
            <v>V8T 2J4</v>
          </cell>
          <cell r="F2725" t="str">
            <v>Victoria</v>
          </cell>
          <cell r="G2725" t="str">
            <v>CA</v>
          </cell>
          <cell r="H2725" t="str">
            <v>BC</v>
          </cell>
        </row>
        <row r="2726">
          <cell r="A2726">
            <v>20007584</v>
          </cell>
          <cell r="B2726" t="str">
            <v>Linlor Business Solutions</v>
          </cell>
          <cell r="C2726" t="str">
            <v/>
          </cell>
          <cell r="D2726" t="str">
            <v>3321 Lanai Lane</v>
          </cell>
          <cell r="E2726" t="str">
            <v>V9C 4M9</v>
          </cell>
          <cell r="F2726" t="str">
            <v>Victoria</v>
          </cell>
          <cell r="G2726" t="str">
            <v>CA</v>
          </cell>
          <cell r="H2726" t="str">
            <v>BC</v>
          </cell>
        </row>
        <row r="2727">
          <cell r="A2727">
            <v>20007585</v>
          </cell>
          <cell r="B2727" t="str">
            <v>Luna, Emmanuel</v>
          </cell>
          <cell r="C2727" t="str">
            <v>Emmanuel Luna</v>
          </cell>
          <cell r="D2727" t="str">
            <v>B - 101 HNB, U.P. Campus</v>
          </cell>
          <cell r="E2727" t="str">
            <v>1101</v>
          </cell>
          <cell r="F2727" t="str">
            <v>Quezon City</v>
          </cell>
          <cell r="G2727" t="str">
            <v>PH</v>
          </cell>
          <cell r="H2727" t="str">
            <v>Manila, Philippines</v>
          </cell>
        </row>
        <row r="2728">
          <cell r="A2728">
            <v>20007586</v>
          </cell>
          <cell r="B2728" t="str">
            <v>Evans, Elizabeth</v>
          </cell>
          <cell r="C2728" t="str">
            <v/>
          </cell>
          <cell r="D2728" t="str">
            <v>906 - 318 26 Ave SW</v>
          </cell>
          <cell r="E2728" t="str">
            <v>T2S 2T9</v>
          </cell>
          <cell r="F2728" t="str">
            <v>Calgary</v>
          </cell>
          <cell r="G2728" t="str">
            <v>CA</v>
          </cell>
          <cell r="H2728" t="str">
            <v>AB</v>
          </cell>
        </row>
        <row r="2729">
          <cell r="A2729">
            <v>20007587</v>
          </cell>
          <cell r="B2729" t="str">
            <v>Tisdale, Christian</v>
          </cell>
          <cell r="C2729" t="str">
            <v/>
          </cell>
          <cell r="D2729" t="str">
            <v>324 Catherine St</v>
          </cell>
          <cell r="E2729" t="str">
            <v>V9A 3S8</v>
          </cell>
          <cell r="F2729" t="str">
            <v>Victoria</v>
          </cell>
          <cell r="G2729" t="str">
            <v>CA</v>
          </cell>
          <cell r="H2729" t="str">
            <v>BC</v>
          </cell>
        </row>
        <row r="2730">
          <cell r="A2730">
            <v>20007589</v>
          </cell>
          <cell r="B2730" t="str">
            <v>Pearce, Geoff</v>
          </cell>
          <cell r="C2730" t="str">
            <v/>
          </cell>
          <cell r="D2730" t="str">
            <v>15 Bradene Road</v>
          </cell>
          <cell r="E2730" t="str">
            <v>V9C 4B1</v>
          </cell>
          <cell r="F2730" t="str">
            <v>Victoria</v>
          </cell>
          <cell r="G2730" t="str">
            <v>CA</v>
          </cell>
          <cell r="H2730" t="str">
            <v>BC</v>
          </cell>
        </row>
        <row r="2731">
          <cell r="A2731">
            <v>20007590</v>
          </cell>
          <cell r="B2731" t="str">
            <v>Backhouse, Frances</v>
          </cell>
          <cell r="C2731" t="str">
            <v>Frances Backhouse</v>
          </cell>
          <cell r="D2731" t="str">
            <v>4147 Tuxedo Dr.</v>
          </cell>
          <cell r="E2731" t="str">
            <v>V8X 2M2</v>
          </cell>
          <cell r="F2731" t="str">
            <v>Victoria</v>
          </cell>
          <cell r="G2731" t="str">
            <v>CA</v>
          </cell>
          <cell r="H2731" t="str">
            <v>BC</v>
          </cell>
        </row>
        <row r="2732">
          <cell r="A2732">
            <v>20007591</v>
          </cell>
          <cell r="B2732" t="str">
            <v>Leung, Louise Wing Chi</v>
          </cell>
          <cell r="C2732" t="str">
            <v/>
          </cell>
          <cell r="D2732" t="str">
            <v>Flat B, 29/F Tower 11                   Vista Paradiso, Ma On Shan, Shatin, N.T</v>
          </cell>
          <cell r="E2732" t="str">
            <v/>
          </cell>
          <cell r="F2732" t="str">
            <v/>
          </cell>
          <cell r="G2732" t="str">
            <v>HK</v>
          </cell>
          <cell r="H2732" t="str">
            <v/>
          </cell>
        </row>
        <row r="2733">
          <cell r="A2733">
            <v>20007593</v>
          </cell>
          <cell r="B2733" t="str">
            <v>Guru, Aishwarya</v>
          </cell>
          <cell r="C2733" t="str">
            <v/>
          </cell>
          <cell r="D2733" t="str">
            <v>113 Ward Cres</v>
          </cell>
          <cell r="E2733" t="str">
            <v>T9K 0X5</v>
          </cell>
          <cell r="F2733" t="str">
            <v>Fort McMurray</v>
          </cell>
          <cell r="G2733" t="str">
            <v>CA</v>
          </cell>
          <cell r="H2733" t="str">
            <v>AB</v>
          </cell>
        </row>
        <row r="2734">
          <cell r="A2734">
            <v>20007594</v>
          </cell>
          <cell r="B2734" t="str">
            <v>Mueller, Marcus</v>
          </cell>
          <cell r="C2734" t="str">
            <v/>
          </cell>
          <cell r="D2734" t="str">
            <v>2603 2 Ave NW</v>
          </cell>
          <cell r="E2734" t="str">
            <v>T2N 0T7</v>
          </cell>
          <cell r="F2734" t="str">
            <v>Calgary</v>
          </cell>
          <cell r="G2734" t="str">
            <v>CA</v>
          </cell>
          <cell r="H2734" t="str">
            <v>AB</v>
          </cell>
        </row>
        <row r="2735">
          <cell r="A2735">
            <v>20007595</v>
          </cell>
          <cell r="B2735" t="str">
            <v>Dalrymple, Zac</v>
          </cell>
          <cell r="C2735" t="str">
            <v/>
          </cell>
          <cell r="D2735" t="str">
            <v>204 - 1460 Pandora Ave</v>
          </cell>
          <cell r="E2735" t="str">
            <v>V8R 0A8</v>
          </cell>
          <cell r="F2735" t="str">
            <v>Victoria</v>
          </cell>
          <cell r="G2735" t="str">
            <v>CA</v>
          </cell>
          <cell r="H2735" t="str">
            <v>BC</v>
          </cell>
        </row>
        <row r="2736">
          <cell r="A2736">
            <v>20007596</v>
          </cell>
          <cell r="B2736" t="str">
            <v>Neimeyer, Robert A.</v>
          </cell>
          <cell r="C2736" t="str">
            <v/>
          </cell>
          <cell r="D2736" t="str">
            <v>3927 SW Dolph Ct</v>
          </cell>
          <cell r="E2736" t="str">
            <v/>
          </cell>
          <cell r="F2736" t="str">
            <v/>
          </cell>
          <cell r="G2736" t="str">
            <v>US</v>
          </cell>
          <cell r="H2736" t="str">
            <v/>
          </cell>
        </row>
        <row r="2737">
          <cell r="A2737">
            <v>20007597</v>
          </cell>
          <cell r="B2737" t="str">
            <v>Spitznagel, Dr. Juergen</v>
          </cell>
          <cell r="C2737" t="str">
            <v>Dr. Juergen Spitznagel</v>
          </cell>
          <cell r="D2737" t="str">
            <v>Hofmillerstr. 28</v>
          </cell>
          <cell r="E2737" t="str">
            <v>81245</v>
          </cell>
          <cell r="F2737" t="str">
            <v>Munich</v>
          </cell>
          <cell r="G2737" t="str">
            <v>DE</v>
          </cell>
          <cell r="H2737" t="str">
            <v>Germany</v>
          </cell>
        </row>
        <row r="2738">
          <cell r="A2738">
            <v>20007598</v>
          </cell>
          <cell r="B2738" t="str">
            <v>Clean Simple Solutions Ltd</v>
          </cell>
          <cell r="C2738" t="str">
            <v/>
          </cell>
          <cell r="D2738" t="str">
            <v>300 - 1095 McKenzie Ave</v>
          </cell>
          <cell r="E2738" t="str">
            <v>V8P 5Y2</v>
          </cell>
          <cell r="F2738" t="str">
            <v>Victoria</v>
          </cell>
          <cell r="G2738" t="str">
            <v>CA</v>
          </cell>
          <cell r="H2738" t="str">
            <v>BC</v>
          </cell>
        </row>
        <row r="2739">
          <cell r="A2739">
            <v>20007599</v>
          </cell>
          <cell r="B2739" t="str">
            <v>School District No 64</v>
          </cell>
          <cell r="C2739" t="str">
            <v/>
          </cell>
          <cell r="D2739" t="str">
            <v>112 Rainbow Rd</v>
          </cell>
          <cell r="E2739" t="str">
            <v>V8K 2K3</v>
          </cell>
          <cell r="F2739" t="str">
            <v>Salt Spring Island</v>
          </cell>
          <cell r="G2739" t="str">
            <v>CA</v>
          </cell>
          <cell r="H2739" t="str">
            <v>BC</v>
          </cell>
        </row>
        <row r="2740">
          <cell r="A2740">
            <v>20007600</v>
          </cell>
          <cell r="B2740" t="str">
            <v>Wilson, Sharleen</v>
          </cell>
          <cell r="C2740" t="str">
            <v/>
          </cell>
          <cell r="D2740" t="str">
            <v>2866 Leigh Rd</v>
          </cell>
          <cell r="E2740" t="str">
            <v>V9B 4G3</v>
          </cell>
          <cell r="F2740" t="str">
            <v>Victoria</v>
          </cell>
          <cell r="G2740" t="str">
            <v>CA</v>
          </cell>
          <cell r="H2740" t="str">
            <v>BC</v>
          </cell>
        </row>
        <row r="2741">
          <cell r="A2741">
            <v>20007601</v>
          </cell>
          <cell r="B2741" t="str">
            <v>Jordan, Kyndra</v>
          </cell>
          <cell r="C2741" t="str">
            <v>Kyndra Jordan</v>
          </cell>
          <cell r="D2741" t="str">
            <v>10 Flegg Way</v>
          </cell>
          <cell r="E2741" t="str">
            <v>K7C 0J1</v>
          </cell>
          <cell r="F2741" t="str">
            <v>Carleton Place</v>
          </cell>
          <cell r="G2741" t="str">
            <v>CA</v>
          </cell>
          <cell r="H2741" t="str">
            <v>ON</v>
          </cell>
        </row>
        <row r="2742">
          <cell r="A2742">
            <v>20007602</v>
          </cell>
          <cell r="B2742" t="str">
            <v>Stern, Lisa</v>
          </cell>
          <cell r="C2742" t="str">
            <v/>
          </cell>
          <cell r="D2742" t="str">
            <v>8263 - 95Ave</v>
          </cell>
          <cell r="E2742" t="str">
            <v>T6C 1Y2</v>
          </cell>
          <cell r="F2742" t="str">
            <v>Edmonton</v>
          </cell>
          <cell r="G2742" t="str">
            <v>CA</v>
          </cell>
          <cell r="H2742" t="str">
            <v>AB</v>
          </cell>
        </row>
        <row r="2743">
          <cell r="A2743">
            <v>20007603</v>
          </cell>
          <cell r="B2743" t="str">
            <v>Claxton, Nick</v>
          </cell>
          <cell r="C2743" t="str">
            <v/>
          </cell>
          <cell r="D2743" t="str">
            <v>School of Child and Youth,              Faculty of Human and Social Development PO Box 1700 STN CSC</v>
          </cell>
          <cell r="E2743" t="str">
            <v>V8W 2Y2</v>
          </cell>
          <cell r="F2743" t="str">
            <v>Victoria</v>
          </cell>
          <cell r="G2743" t="str">
            <v>CA</v>
          </cell>
          <cell r="H2743" t="str">
            <v>BC</v>
          </cell>
        </row>
        <row r="2744">
          <cell r="A2744">
            <v>20007605</v>
          </cell>
          <cell r="B2744" t="str">
            <v>Camtrux CCTV Inspections</v>
          </cell>
          <cell r="C2744" t="str">
            <v/>
          </cell>
          <cell r="D2744" t="str">
            <v>27088 - 772 Goldstream Ave.</v>
          </cell>
          <cell r="E2744" t="str">
            <v>V9B 2X3</v>
          </cell>
          <cell r="F2744" t="str">
            <v>Victoria</v>
          </cell>
          <cell r="G2744" t="str">
            <v>CA</v>
          </cell>
          <cell r="H2744" t="str">
            <v>BC</v>
          </cell>
        </row>
        <row r="2745">
          <cell r="A2745">
            <v>20007608</v>
          </cell>
          <cell r="B2745" t="str">
            <v>Montgomery, Catherine</v>
          </cell>
          <cell r="C2745" t="str">
            <v/>
          </cell>
          <cell r="D2745" t="str">
            <v>868 Stuart Ave</v>
          </cell>
          <cell r="E2745" t="str">
            <v>H2V 3H6</v>
          </cell>
          <cell r="F2745" t="str">
            <v>Outremont</v>
          </cell>
          <cell r="G2745" t="str">
            <v>CA</v>
          </cell>
          <cell r="H2745" t="str">
            <v>QC</v>
          </cell>
        </row>
        <row r="2746">
          <cell r="A2746">
            <v>20007609</v>
          </cell>
          <cell r="B2746" t="str">
            <v>Arain, Mariam</v>
          </cell>
          <cell r="C2746" t="str">
            <v/>
          </cell>
          <cell r="D2746" t="str">
            <v>8 - 400 Sillin Forest Rd</v>
          </cell>
          <cell r="E2746" t="str">
            <v>T9H 3S5</v>
          </cell>
          <cell r="F2746" t="str">
            <v>Fort McMurray</v>
          </cell>
          <cell r="G2746" t="str">
            <v>CA</v>
          </cell>
          <cell r="H2746" t="str">
            <v>AB</v>
          </cell>
        </row>
        <row r="2747">
          <cell r="A2747">
            <v>20007611</v>
          </cell>
          <cell r="B2747" t="str">
            <v>Vasquez, Kathleen</v>
          </cell>
          <cell r="C2747" t="str">
            <v/>
          </cell>
          <cell r="D2747" t="str">
            <v>875 Daffodil Ave</v>
          </cell>
          <cell r="E2747" t="str">
            <v>V8Z 2T1</v>
          </cell>
          <cell r="F2747" t="str">
            <v>Victoria</v>
          </cell>
          <cell r="G2747" t="str">
            <v>CA</v>
          </cell>
          <cell r="H2747" t="str">
            <v>BC</v>
          </cell>
        </row>
        <row r="2748">
          <cell r="A2748">
            <v>20007616</v>
          </cell>
          <cell r="B2748" t="str">
            <v>de Vos, Esther</v>
          </cell>
          <cell r="C2748" t="str">
            <v>Esther de Vos</v>
          </cell>
          <cell r="D2748" t="str">
            <v>401 - 8430 Jellicoe Street</v>
          </cell>
          <cell r="E2748" t="str">
            <v>V5S 4S7</v>
          </cell>
          <cell r="F2748" t="str">
            <v>Vancouver</v>
          </cell>
          <cell r="G2748" t="str">
            <v>CA</v>
          </cell>
          <cell r="H2748" t="str">
            <v>BC</v>
          </cell>
        </row>
        <row r="2749">
          <cell r="A2749">
            <v>20007617</v>
          </cell>
          <cell r="B2749" t="str">
            <v>Tugg Inc</v>
          </cell>
          <cell r="C2749" t="str">
            <v/>
          </cell>
          <cell r="D2749" t="str">
            <v>200 - 4210 Spicewood Springs Rd</v>
          </cell>
          <cell r="E2749" t="str">
            <v>78759</v>
          </cell>
          <cell r="F2749" t="str">
            <v>Austin</v>
          </cell>
          <cell r="G2749" t="str">
            <v>US</v>
          </cell>
          <cell r="H2749" t="str">
            <v>TX, United States</v>
          </cell>
        </row>
        <row r="2750">
          <cell r="A2750">
            <v>20007618</v>
          </cell>
          <cell r="B2750" t="str">
            <v>Charnell, Maya</v>
          </cell>
          <cell r="C2750" t="str">
            <v>Maya Charnell</v>
          </cell>
          <cell r="D2750" t="str">
            <v>445 Kennedy St</v>
          </cell>
          <cell r="E2750" t="str">
            <v>V9R 2J4</v>
          </cell>
          <cell r="F2750" t="str">
            <v>Nanaimo</v>
          </cell>
          <cell r="G2750" t="str">
            <v>CA</v>
          </cell>
          <cell r="H2750" t="str">
            <v>BC</v>
          </cell>
        </row>
        <row r="2751">
          <cell r="A2751">
            <v>20007619</v>
          </cell>
          <cell r="B2751" t="str">
            <v>Elmaco, Jenny Lind</v>
          </cell>
          <cell r="C2751" t="str">
            <v>Jenny Lind Elmaco</v>
          </cell>
          <cell r="D2751" t="str">
            <v>3M Gateway Regency, Cybergate St,       Mandaluyong</v>
          </cell>
          <cell r="E2751" t="str">
            <v>6200</v>
          </cell>
          <cell r="F2751" t="str">
            <v>Metro Manil</v>
          </cell>
          <cell r="G2751" t="str">
            <v>PH</v>
          </cell>
          <cell r="H2751" t="str">
            <v>Philippines</v>
          </cell>
        </row>
        <row r="2752">
          <cell r="A2752">
            <v>20007620</v>
          </cell>
          <cell r="B2752" t="str">
            <v>Thompson Region of Family Practice</v>
          </cell>
          <cell r="C2752" t="str">
            <v/>
          </cell>
          <cell r="D2752" t="str">
            <v>3776 Pineridge Dr</v>
          </cell>
          <cell r="E2752" t="str">
            <v>V1S 1Y8</v>
          </cell>
          <cell r="F2752" t="str">
            <v>Lac Le Jeune</v>
          </cell>
          <cell r="G2752" t="str">
            <v>CA</v>
          </cell>
          <cell r="H2752" t="str">
            <v>BC</v>
          </cell>
        </row>
        <row r="2753">
          <cell r="A2753">
            <v>20007621</v>
          </cell>
          <cell r="B2753" t="str">
            <v>Turner, John R</v>
          </cell>
          <cell r="C2753" t="str">
            <v/>
          </cell>
          <cell r="D2753" t="str">
            <v>Llwyn Gwern, Hermon Rd</v>
          </cell>
          <cell r="E2753" t="str">
            <v>LL574DZ</v>
          </cell>
          <cell r="F2753" t="str">
            <v>Mynydd Llandegai</v>
          </cell>
          <cell r="G2753" t="str">
            <v>GB</v>
          </cell>
          <cell r="H2753" t="str">
            <v>Wales, UK</v>
          </cell>
        </row>
        <row r="2754">
          <cell r="A2754">
            <v>20007622</v>
          </cell>
          <cell r="B2754" t="str">
            <v>Krisinger, John</v>
          </cell>
          <cell r="C2754" t="str">
            <v/>
          </cell>
          <cell r="D2754" t="str">
            <v>5560 Barnes Rd</v>
          </cell>
          <cell r="E2754" t="str">
            <v>V8G 0C4</v>
          </cell>
          <cell r="F2754" t="str">
            <v>Terrace</v>
          </cell>
          <cell r="G2754" t="str">
            <v>CA</v>
          </cell>
          <cell r="H2754" t="str">
            <v>BC</v>
          </cell>
        </row>
        <row r="2755">
          <cell r="A2755">
            <v>20007623</v>
          </cell>
          <cell r="B2755" t="str">
            <v>Gregorash, Bill</v>
          </cell>
          <cell r="C2755" t="str">
            <v>Bill Gregorash</v>
          </cell>
          <cell r="D2755" t="str">
            <v>301 Clearwater Way</v>
          </cell>
          <cell r="E2755" t="str">
            <v>P7B 7B6</v>
          </cell>
          <cell r="F2755" t="str">
            <v>Thunder Bay</v>
          </cell>
          <cell r="G2755" t="str">
            <v>CA</v>
          </cell>
          <cell r="H2755" t="str">
            <v>ON</v>
          </cell>
        </row>
        <row r="2756">
          <cell r="A2756">
            <v>20007624</v>
          </cell>
          <cell r="B2756" t="str">
            <v>Houtby-Ferguson, Jennifer</v>
          </cell>
          <cell r="C2756" t="str">
            <v/>
          </cell>
          <cell r="D2756" t="str">
            <v>5362 Smokey Cres</v>
          </cell>
          <cell r="E2756" t="str">
            <v>V9T 5R6</v>
          </cell>
          <cell r="F2756" t="str">
            <v>Nanaimo</v>
          </cell>
          <cell r="G2756" t="str">
            <v>CA</v>
          </cell>
          <cell r="H2756" t="str">
            <v>BC</v>
          </cell>
        </row>
        <row r="2757">
          <cell r="A2757">
            <v>20007625</v>
          </cell>
          <cell r="B2757" t="str">
            <v>Ryan, Anne Marie</v>
          </cell>
          <cell r="C2757" t="str">
            <v/>
          </cell>
          <cell r="D2757" t="str">
            <v>2842 Ralph Devlin Dr</v>
          </cell>
          <cell r="E2757" t="str">
            <v>B3L 3T1</v>
          </cell>
          <cell r="F2757" t="str">
            <v>Halifax</v>
          </cell>
          <cell r="G2757" t="str">
            <v>CA</v>
          </cell>
          <cell r="H2757" t="str">
            <v>NS</v>
          </cell>
        </row>
        <row r="2758">
          <cell r="A2758">
            <v>20007626</v>
          </cell>
          <cell r="B2758" t="str">
            <v>The Cygnus Design Group Inc.</v>
          </cell>
          <cell r="C2758" t="str">
            <v/>
          </cell>
          <cell r="D2758" t="str">
            <v>202 - 1005 Broad St</v>
          </cell>
          <cell r="E2758" t="str">
            <v>V8W 2A1</v>
          </cell>
          <cell r="F2758" t="str">
            <v>Victoria</v>
          </cell>
          <cell r="G2758" t="str">
            <v>CA</v>
          </cell>
          <cell r="H2758" t="str">
            <v>BC</v>
          </cell>
        </row>
        <row r="2759">
          <cell r="A2759">
            <v>20007628</v>
          </cell>
          <cell r="B2759" t="str">
            <v>St. Aidan´s United Church</v>
          </cell>
          <cell r="C2759" t="str">
            <v/>
          </cell>
          <cell r="D2759" t="str">
            <v>3703 St. Aidan´s St</v>
          </cell>
          <cell r="E2759" t="str">
            <v>V8P 2V7</v>
          </cell>
          <cell r="F2759" t="str">
            <v>Victoria</v>
          </cell>
          <cell r="G2759" t="str">
            <v>CA</v>
          </cell>
          <cell r="H2759" t="str">
            <v>BC</v>
          </cell>
        </row>
        <row r="2760">
          <cell r="A2760">
            <v>20007629</v>
          </cell>
          <cell r="B2760" t="str">
            <v>University of Toronto</v>
          </cell>
          <cell r="C2760" t="str">
            <v/>
          </cell>
          <cell r="D2760" t="str">
            <v>North America Refugee Health Conference CPD, Faculty of Medicine, U of T        650 - 5000 University Ave</v>
          </cell>
          <cell r="E2760" t="str">
            <v>M5G 1V7</v>
          </cell>
          <cell r="F2760" t="str">
            <v>Toronto</v>
          </cell>
          <cell r="G2760" t="str">
            <v>CA</v>
          </cell>
          <cell r="H2760" t="str">
            <v>ON</v>
          </cell>
        </row>
        <row r="2761">
          <cell r="A2761">
            <v>20007630</v>
          </cell>
          <cell r="B2761" t="str">
            <v>Bradley, Nicholas P. R.</v>
          </cell>
          <cell r="C2761" t="str">
            <v/>
          </cell>
          <cell r="D2761" t="str">
            <v>3010 Jackson St</v>
          </cell>
          <cell r="E2761" t="str">
            <v>V8T 3Z8</v>
          </cell>
          <cell r="F2761" t="str">
            <v>Victoria</v>
          </cell>
          <cell r="G2761" t="str">
            <v>CA</v>
          </cell>
          <cell r="H2761" t="str">
            <v>BC</v>
          </cell>
        </row>
        <row r="2762">
          <cell r="A2762">
            <v>20007631</v>
          </cell>
          <cell r="B2762" t="str">
            <v>Post-Secondary Institutions of BC (PSBC)</v>
          </cell>
          <cell r="C2762" t="str">
            <v/>
          </cell>
          <cell r="D2762" t="str">
            <v>Josh Keller - PSBC Admin Coordinator    404 Belmonte Way</v>
          </cell>
          <cell r="E2762" t="str">
            <v>V2H 0C6</v>
          </cell>
          <cell r="F2762" t="str">
            <v>Kamloops</v>
          </cell>
          <cell r="G2762" t="str">
            <v>CA</v>
          </cell>
          <cell r="H2762" t="str">
            <v>BC</v>
          </cell>
        </row>
        <row r="2763">
          <cell r="A2763">
            <v>20007632</v>
          </cell>
          <cell r="B2763" t="str">
            <v>Cognascent Inc.</v>
          </cell>
          <cell r="C2763" t="str">
            <v>Mia Eng</v>
          </cell>
          <cell r="D2763" t="str">
            <v>213 Acton Avenue</v>
          </cell>
          <cell r="E2763" t="str">
            <v>M3H 4H8</v>
          </cell>
          <cell r="F2763" t="str">
            <v>North York</v>
          </cell>
          <cell r="G2763" t="str">
            <v>CA</v>
          </cell>
          <cell r="H2763" t="str">
            <v>ON</v>
          </cell>
        </row>
        <row r="2764">
          <cell r="A2764">
            <v>20007633</v>
          </cell>
          <cell r="B2764" t="str">
            <v>Ewert, Jenna</v>
          </cell>
          <cell r="C2764" t="str">
            <v/>
          </cell>
          <cell r="D2764" t="str">
            <v>2214 1030 Talasa Way</v>
          </cell>
          <cell r="E2764" t="str">
            <v>V2H 0C3</v>
          </cell>
          <cell r="F2764" t="str">
            <v>Kamloops</v>
          </cell>
          <cell r="G2764" t="str">
            <v>CA</v>
          </cell>
          <cell r="H2764" t="str">
            <v>BC</v>
          </cell>
        </row>
        <row r="2765">
          <cell r="A2765">
            <v>20007635</v>
          </cell>
          <cell r="B2765" t="str">
            <v>Advantage Tree Care</v>
          </cell>
          <cell r="C2765" t="str">
            <v/>
          </cell>
          <cell r="D2765" t="str">
            <v>2815 Wyndeatt Ave</v>
          </cell>
          <cell r="E2765" t="str">
            <v>V9A 2L7</v>
          </cell>
          <cell r="F2765" t="str">
            <v>Victoria</v>
          </cell>
          <cell r="G2765" t="str">
            <v>CA</v>
          </cell>
          <cell r="H2765" t="str">
            <v>BC</v>
          </cell>
        </row>
        <row r="2766">
          <cell r="A2766">
            <v>20007636</v>
          </cell>
          <cell r="B2766" t="str">
            <v>MacLeod, Kevin</v>
          </cell>
          <cell r="C2766" t="str">
            <v>Kevin MacLeod</v>
          </cell>
          <cell r="D2766" t="str">
            <v>539 14 Ave NE</v>
          </cell>
          <cell r="E2766" t="str">
            <v>T2E 1E8</v>
          </cell>
          <cell r="F2766" t="str">
            <v>Calgary</v>
          </cell>
          <cell r="G2766" t="str">
            <v>CA</v>
          </cell>
          <cell r="H2766" t="str">
            <v>AB</v>
          </cell>
        </row>
        <row r="2767">
          <cell r="A2767">
            <v>20007638</v>
          </cell>
          <cell r="B2767" t="str">
            <v>Safi, Sahar</v>
          </cell>
          <cell r="C2767" t="str">
            <v/>
          </cell>
          <cell r="D2767" t="str">
            <v>2317 Kirkstone Rd</v>
          </cell>
          <cell r="E2767" t="str">
            <v>V7J 3L9</v>
          </cell>
          <cell r="F2767" t="str">
            <v>North Vancouver</v>
          </cell>
          <cell r="G2767" t="str">
            <v>CA</v>
          </cell>
          <cell r="H2767" t="str">
            <v>BC</v>
          </cell>
        </row>
        <row r="2768">
          <cell r="A2768">
            <v>20007639</v>
          </cell>
          <cell r="B2768" t="str">
            <v>Boda, Chad Stephen</v>
          </cell>
          <cell r="C2768" t="str">
            <v/>
          </cell>
          <cell r="D2768" t="str">
            <v>Biskopsgatan 5</v>
          </cell>
          <cell r="E2768" t="str">
            <v>22362</v>
          </cell>
          <cell r="F2768" t="str">
            <v>Lund</v>
          </cell>
          <cell r="G2768" t="str">
            <v>SE</v>
          </cell>
          <cell r="H2768" t="str">
            <v>Sweden</v>
          </cell>
        </row>
        <row r="2769">
          <cell r="A2769">
            <v>20007641</v>
          </cell>
          <cell r="B2769" t="str">
            <v>Ricoh Canada Inc</v>
          </cell>
          <cell r="C2769" t="str">
            <v/>
          </cell>
          <cell r="D2769" t="str">
            <v>PO Box 1600                             Streetsville RPO</v>
          </cell>
          <cell r="E2769" t="str">
            <v>L5M 0M6</v>
          </cell>
          <cell r="F2769" t="str">
            <v>Mississauga</v>
          </cell>
          <cell r="G2769" t="str">
            <v>CA</v>
          </cell>
          <cell r="H2769" t="str">
            <v>ON</v>
          </cell>
        </row>
        <row r="2770">
          <cell r="A2770">
            <v>20007642</v>
          </cell>
          <cell r="B2770" t="str">
            <v>Green, Jacquie</v>
          </cell>
          <cell r="C2770" t="str">
            <v/>
          </cell>
          <cell r="D2770" t="str">
            <v>201 - 777 Blanshard Street</v>
          </cell>
          <cell r="E2770" t="str">
            <v>V8W 2G9</v>
          </cell>
          <cell r="F2770" t="str">
            <v>Victoria</v>
          </cell>
          <cell r="G2770" t="str">
            <v>CA</v>
          </cell>
          <cell r="H2770" t="str">
            <v>BC</v>
          </cell>
        </row>
        <row r="2771">
          <cell r="A2771">
            <v>20007644</v>
          </cell>
          <cell r="B2771" t="str">
            <v>Risby, Kyle</v>
          </cell>
          <cell r="C2771" t="str">
            <v/>
          </cell>
          <cell r="D2771" t="str">
            <v>2162 Nicklaus Dr</v>
          </cell>
          <cell r="E2771" t="str">
            <v>V9B 6T3</v>
          </cell>
          <cell r="F2771" t="str">
            <v>Victoria</v>
          </cell>
          <cell r="G2771" t="str">
            <v>CA</v>
          </cell>
          <cell r="H2771" t="str">
            <v>BC</v>
          </cell>
        </row>
        <row r="2772">
          <cell r="A2772">
            <v>20007645</v>
          </cell>
          <cell r="B2772" t="str">
            <v>Miller, Dr. Rebecca</v>
          </cell>
          <cell r="C2772" t="str">
            <v/>
          </cell>
          <cell r="D2772" t="str">
            <v>BiblioDev, LLC                          341 South 52nd St</v>
          </cell>
          <cell r="E2772" t="str">
            <v>68510</v>
          </cell>
          <cell r="F2772" t="str">
            <v>Lincoln</v>
          </cell>
          <cell r="G2772" t="str">
            <v>US</v>
          </cell>
          <cell r="H2772" t="str">
            <v>NB, US</v>
          </cell>
        </row>
        <row r="2773">
          <cell r="A2773">
            <v>20007646</v>
          </cell>
          <cell r="B2773" t="str">
            <v>Robinson, Leslie</v>
          </cell>
          <cell r="C2773" t="str">
            <v>Leslie Robinson</v>
          </cell>
          <cell r="D2773" t="str">
            <v>3835 20th St. SW,</v>
          </cell>
          <cell r="E2773" t="str">
            <v>T2T 6M7</v>
          </cell>
          <cell r="F2773" t="str">
            <v>Calgary</v>
          </cell>
          <cell r="G2773" t="str">
            <v>CA</v>
          </cell>
          <cell r="H2773" t="str">
            <v>AB</v>
          </cell>
        </row>
        <row r="2774">
          <cell r="A2774">
            <v>20007647</v>
          </cell>
          <cell r="B2774" t="str">
            <v>Duggan, Brian</v>
          </cell>
          <cell r="C2774" t="str">
            <v>Brian Duggan</v>
          </cell>
          <cell r="D2774" t="str">
            <v>104 - 50 Grandhaven Blvd</v>
          </cell>
          <cell r="E2774" t="str">
            <v>B3S 0H5</v>
          </cell>
          <cell r="F2774" t="str">
            <v>Halifax</v>
          </cell>
          <cell r="G2774" t="str">
            <v>CA</v>
          </cell>
          <cell r="H2774" t="str">
            <v>NS</v>
          </cell>
        </row>
        <row r="2775">
          <cell r="A2775">
            <v>20007649</v>
          </cell>
          <cell r="B2775" t="str">
            <v>El Pigual</v>
          </cell>
          <cell r="C2775" t="str">
            <v/>
          </cell>
          <cell r="D2775" t="str">
            <v>At the end of the street Tungurahua     Left bank of the River Puyo             Barrio Obrero</v>
          </cell>
          <cell r="E2775" t="str">
            <v/>
          </cell>
          <cell r="F2775" t="str">
            <v/>
          </cell>
          <cell r="G2775" t="str">
            <v>EC</v>
          </cell>
          <cell r="H2775" t="str">
            <v/>
          </cell>
        </row>
        <row r="2776">
          <cell r="A2776">
            <v>20007653</v>
          </cell>
          <cell r="B2776" t="str">
            <v>Milward, David</v>
          </cell>
          <cell r="C2776" t="str">
            <v/>
          </cell>
          <cell r="D2776" t="str">
            <v>3938 Aspen Pl</v>
          </cell>
          <cell r="E2776" t="str">
            <v>V8N 4Z9</v>
          </cell>
          <cell r="F2776" t="str">
            <v>Victoria</v>
          </cell>
          <cell r="G2776" t="str">
            <v>CA</v>
          </cell>
          <cell r="H2776" t="str">
            <v>BC</v>
          </cell>
        </row>
        <row r="2777">
          <cell r="A2777">
            <v>20007655</v>
          </cell>
          <cell r="B2777" t="str">
            <v>Prupas, Andrea</v>
          </cell>
          <cell r="C2777" t="str">
            <v/>
          </cell>
          <cell r="D2777" t="str">
            <v>4580 Mariette Ave</v>
          </cell>
          <cell r="E2777" t="str">
            <v>H4B 2G2</v>
          </cell>
          <cell r="F2777" t="str">
            <v>Montreal</v>
          </cell>
          <cell r="G2777" t="str">
            <v>CA</v>
          </cell>
          <cell r="H2777" t="str">
            <v>QC</v>
          </cell>
        </row>
        <row r="2778">
          <cell r="A2778">
            <v>20007658</v>
          </cell>
          <cell r="B2778" t="str">
            <v>Richards, Dr. John</v>
          </cell>
          <cell r="C2778" t="str">
            <v/>
          </cell>
          <cell r="D2778" t="str">
            <v>1524 Kitchener St</v>
          </cell>
          <cell r="E2778" t="str">
            <v>V5L 2V9</v>
          </cell>
          <cell r="F2778" t="str">
            <v>Vancouver</v>
          </cell>
          <cell r="G2778" t="str">
            <v>CA</v>
          </cell>
          <cell r="H2778" t="str">
            <v>BC</v>
          </cell>
        </row>
        <row r="2779">
          <cell r="A2779">
            <v>20007660</v>
          </cell>
          <cell r="B2779" t="str">
            <v>Inspired Holdings Inc.</v>
          </cell>
          <cell r="C2779" t="str">
            <v/>
          </cell>
          <cell r="D2779" t="str">
            <v>329 Renart Pl</v>
          </cell>
          <cell r="E2779" t="str">
            <v>V9B 3L6</v>
          </cell>
          <cell r="F2779" t="str">
            <v>Victoria</v>
          </cell>
          <cell r="G2779" t="str">
            <v>CA</v>
          </cell>
          <cell r="H2779" t="str">
            <v>BC</v>
          </cell>
        </row>
        <row r="2780">
          <cell r="A2780">
            <v>20007662</v>
          </cell>
          <cell r="B2780" t="str">
            <v>Province of BC # - EHT</v>
          </cell>
          <cell r="C2780" t="str">
            <v/>
          </cell>
          <cell r="D2780" t="str">
            <v>1802 Douglas St</v>
          </cell>
          <cell r="E2780" t="str">
            <v>V8T 4K6</v>
          </cell>
          <cell r="F2780" t="str">
            <v>Victoria</v>
          </cell>
          <cell r="G2780" t="str">
            <v>CA</v>
          </cell>
          <cell r="H2780" t="str">
            <v>BC</v>
          </cell>
        </row>
        <row r="2781">
          <cell r="A2781">
            <v>20007667</v>
          </cell>
          <cell r="B2781" t="str">
            <v>Puppato, Hayley</v>
          </cell>
          <cell r="C2781" t="str">
            <v>Hayley Puppato</v>
          </cell>
          <cell r="D2781" t="str">
            <v>891 Wildridge Way</v>
          </cell>
          <cell r="E2781" t="str">
            <v>V9C 0H1</v>
          </cell>
          <cell r="F2781" t="str">
            <v>Victoria</v>
          </cell>
          <cell r="G2781" t="str">
            <v>CA</v>
          </cell>
          <cell r="H2781" t="str">
            <v>BC</v>
          </cell>
        </row>
        <row r="2782">
          <cell r="A2782">
            <v>20007668</v>
          </cell>
          <cell r="B2782" t="str">
            <v>Horne, Douglas</v>
          </cell>
          <cell r="C2782" t="str">
            <v>Douglas Horne</v>
          </cell>
          <cell r="D2782" t="str">
            <v>7645 Pullock Road</v>
          </cell>
          <cell r="E2782" t="str">
            <v>V8M 2E8</v>
          </cell>
          <cell r="F2782" t="str">
            <v>Saanichton</v>
          </cell>
          <cell r="G2782" t="str">
            <v>CA</v>
          </cell>
          <cell r="H2782" t="str">
            <v>BC</v>
          </cell>
        </row>
        <row r="2783">
          <cell r="A2783">
            <v>20007669</v>
          </cell>
          <cell r="B2783" t="str">
            <v>Diligent Canada Inc.</v>
          </cell>
          <cell r="C2783" t="str">
            <v>Diligent Canada</v>
          </cell>
          <cell r="D2783" t="str">
            <v>C/O Lockbox 918380, PO Box 4090 STN A</v>
          </cell>
          <cell r="E2783" t="str">
            <v>M5W 0E9</v>
          </cell>
          <cell r="F2783" t="str">
            <v>Toronto</v>
          </cell>
          <cell r="G2783" t="str">
            <v>CA</v>
          </cell>
          <cell r="H2783" t="str">
            <v>ON</v>
          </cell>
        </row>
        <row r="2784">
          <cell r="A2784">
            <v>20007670</v>
          </cell>
          <cell r="B2784" t="str">
            <v>Hutton, David</v>
          </cell>
          <cell r="C2784" t="str">
            <v>David Hutton</v>
          </cell>
          <cell r="D2784" t="str">
            <v>4274  11 West Avenue</v>
          </cell>
          <cell r="E2784" t="str">
            <v>V6R 2L7</v>
          </cell>
          <cell r="F2784" t="str">
            <v>Vancouver</v>
          </cell>
          <cell r="G2784" t="str">
            <v>CA</v>
          </cell>
          <cell r="H2784" t="str">
            <v>BC</v>
          </cell>
        </row>
        <row r="2785">
          <cell r="A2785">
            <v>20007671</v>
          </cell>
          <cell r="B2785" t="str">
            <v>Anderson, Kayli</v>
          </cell>
          <cell r="C2785" t="str">
            <v>Kali Anderson</v>
          </cell>
          <cell r="D2785" t="str">
            <v>Synergy Enterprises, 300-569 Johnson St.</v>
          </cell>
          <cell r="E2785" t="str">
            <v>V8W 1M2</v>
          </cell>
          <cell r="F2785" t="str">
            <v>Victoria</v>
          </cell>
          <cell r="G2785" t="str">
            <v>CA</v>
          </cell>
          <cell r="H2785" t="str">
            <v>BC</v>
          </cell>
        </row>
        <row r="2786">
          <cell r="A2786">
            <v>20007672</v>
          </cell>
          <cell r="B2786" t="str">
            <v>Tsurkan, Anna</v>
          </cell>
          <cell r="C2786" t="str">
            <v>Anna Tsurkan</v>
          </cell>
          <cell r="D2786" t="str">
            <v>1945 Sooke Road</v>
          </cell>
          <cell r="E2786" t="str">
            <v>V9B 1W2</v>
          </cell>
          <cell r="F2786" t="str">
            <v>Victoria</v>
          </cell>
          <cell r="G2786" t="str">
            <v>CA</v>
          </cell>
          <cell r="H2786" t="str">
            <v>BC</v>
          </cell>
        </row>
        <row r="2787">
          <cell r="A2787">
            <v>20007674</v>
          </cell>
          <cell r="B2787" t="str">
            <v>Bell, Sylvia</v>
          </cell>
          <cell r="C2787" t="str">
            <v>Sylvia Bell</v>
          </cell>
          <cell r="D2787" t="str">
            <v>6575 Felderhof Rd.</v>
          </cell>
          <cell r="E2787" t="str">
            <v>V9Z 0V8</v>
          </cell>
          <cell r="F2787" t="str">
            <v>Sooke</v>
          </cell>
          <cell r="G2787" t="str">
            <v>CA</v>
          </cell>
          <cell r="H2787" t="str">
            <v>BC</v>
          </cell>
        </row>
        <row r="2788">
          <cell r="A2788">
            <v>20007676</v>
          </cell>
          <cell r="B2788" t="str">
            <v>Warkentin, Ian</v>
          </cell>
          <cell r="C2788" t="str">
            <v>Ian Warkentin</v>
          </cell>
          <cell r="D2788" t="str">
            <v>30 Central Street</v>
          </cell>
          <cell r="E2788" t="str">
            <v>A2H 2M6</v>
          </cell>
          <cell r="F2788" t="str">
            <v>Corner Brook</v>
          </cell>
          <cell r="G2788" t="str">
            <v>CA</v>
          </cell>
          <cell r="H2788" t="str">
            <v>NL</v>
          </cell>
        </row>
        <row r="2789">
          <cell r="A2789">
            <v>20007677</v>
          </cell>
          <cell r="B2789" t="str">
            <v>Ford, Adam</v>
          </cell>
          <cell r="C2789" t="str">
            <v>Adam Ford</v>
          </cell>
          <cell r="D2789" t="str">
            <v>230 Adventure Road</v>
          </cell>
          <cell r="E2789" t="str">
            <v>V1X 1N4</v>
          </cell>
          <cell r="F2789" t="str">
            <v>Kelowna</v>
          </cell>
          <cell r="G2789" t="str">
            <v>CA</v>
          </cell>
          <cell r="H2789" t="str">
            <v>BC</v>
          </cell>
        </row>
        <row r="2790">
          <cell r="A2790">
            <v>20007678</v>
          </cell>
          <cell r="B2790" t="str">
            <v>Beckett, Diane</v>
          </cell>
          <cell r="C2790" t="str">
            <v>Dianne Beckett</v>
          </cell>
          <cell r="D2790" t="str">
            <v>353 Chapel Street</v>
          </cell>
          <cell r="E2790" t="str">
            <v>K1N 7Z5</v>
          </cell>
          <cell r="F2790" t="str">
            <v>Ottawa</v>
          </cell>
          <cell r="G2790" t="str">
            <v>CA</v>
          </cell>
          <cell r="H2790" t="str">
            <v>ON</v>
          </cell>
        </row>
        <row r="2791">
          <cell r="A2791">
            <v>20007679</v>
          </cell>
          <cell r="B2791" t="str">
            <v>Martiniello, Natalina</v>
          </cell>
          <cell r="C2791" t="str">
            <v>Natalina Martiniello</v>
          </cell>
          <cell r="D2791" t="str">
            <v>9173 Perinault</v>
          </cell>
          <cell r="E2791" t="str">
            <v>H1P 2L6</v>
          </cell>
          <cell r="F2791" t="str">
            <v>St. Leonard</v>
          </cell>
          <cell r="G2791" t="str">
            <v>CA</v>
          </cell>
          <cell r="H2791" t="str">
            <v>QC</v>
          </cell>
        </row>
        <row r="2792">
          <cell r="A2792">
            <v>20007680</v>
          </cell>
          <cell r="B2792" t="str">
            <v>Quinn, Thomas</v>
          </cell>
          <cell r="C2792" t="str">
            <v>Thomas Quinn</v>
          </cell>
          <cell r="D2792" t="str">
            <v>6815 Fremont Avenue North</v>
          </cell>
          <cell r="E2792" t="str">
            <v>98103</v>
          </cell>
          <cell r="F2792" t="str">
            <v>Seattle</v>
          </cell>
          <cell r="G2792" t="str">
            <v>US</v>
          </cell>
          <cell r="H2792" t="str">
            <v>Washington</v>
          </cell>
        </row>
        <row r="2793">
          <cell r="A2793">
            <v>20007681</v>
          </cell>
          <cell r="B2793" t="str">
            <v>HF Consulting</v>
          </cell>
          <cell r="C2793" t="str">
            <v/>
          </cell>
          <cell r="D2793" t="str">
            <v>302 Whimbrel Pl</v>
          </cell>
          <cell r="E2793" t="str">
            <v>V9C 0P3</v>
          </cell>
          <cell r="F2793" t="str">
            <v>Victoria</v>
          </cell>
          <cell r="G2793" t="str">
            <v>CA</v>
          </cell>
          <cell r="H2793" t="str">
            <v>BC</v>
          </cell>
        </row>
        <row r="2794">
          <cell r="A2794">
            <v>20007683</v>
          </cell>
          <cell r="B2794" t="str">
            <v>Tapping Enterprises Corp.</v>
          </cell>
          <cell r="C2794" t="str">
            <v>John Tapping</v>
          </cell>
          <cell r="D2794" t="str">
            <v>10915 Deep Cove Road</v>
          </cell>
          <cell r="E2794" t="str">
            <v>V8L 5P9</v>
          </cell>
          <cell r="F2794" t="str">
            <v>North Saanich</v>
          </cell>
          <cell r="G2794" t="str">
            <v>CA</v>
          </cell>
          <cell r="H2794" t="str">
            <v>BC</v>
          </cell>
        </row>
        <row r="2795">
          <cell r="A2795">
            <v>20007689</v>
          </cell>
          <cell r="B2795" t="str">
            <v>Henry, Leonard</v>
          </cell>
          <cell r="C2795" t="str">
            <v/>
          </cell>
          <cell r="D2795" t="str">
            <v>8779 West Saanich Rd.</v>
          </cell>
          <cell r="E2795" t="str">
            <v>V8L 5W3</v>
          </cell>
          <cell r="F2795" t="str">
            <v>Sidney</v>
          </cell>
          <cell r="G2795" t="str">
            <v>CA</v>
          </cell>
          <cell r="H2795" t="str">
            <v>BC</v>
          </cell>
        </row>
        <row r="2796">
          <cell r="A2796">
            <v>20007691</v>
          </cell>
          <cell r="B2796" t="str">
            <v>Metcalfe, Vicki (dba Sunlit Faces)</v>
          </cell>
          <cell r="C2796" t="str">
            <v/>
          </cell>
          <cell r="D2796" t="str">
            <v>6026 Salish Rd.</v>
          </cell>
          <cell r="E2796" t="str">
            <v>V9L 5P7</v>
          </cell>
          <cell r="F2796" t="str">
            <v>Duncan</v>
          </cell>
          <cell r="G2796" t="str">
            <v>CA</v>
          </cell>
          <cell r="H2796" t="str">
            <v>BC</v>
          </cell>
        </row>
        <row r="2797">
          <cell r="A2797">
            <v>20007698</v>
          </cell>
          <cell r="B2797" t="str">
            <v>O´Neill, Patrick</v>
          </cell>
          <cell r="C2797" t="str">
            <v>Patrick O´Neill</v>
          </cell>
          <cell r="D2797" t="str">
            <v>4548 Seawood Terr</v>
          </cell>
          <cell r="E2797" t="str">
            <v>V8N 3V9</v>
          </cell>
          <cell r="F2797" t="str">
            <v>Victoria</v>
          </cell>
          <cell r="G2797" t="str">
            <v>CA</v>
          </cell>
          <cell r="H2797" t="str">
            <v>BC</v>
          </cell>
        </row>
        <row r="2798">
          <cell r="A2798">
            <v>20007699</v>
          </cell>
          <cell r="B2798" t="str">
            <v>Rhemarite Concepts Ltd</v>
          </cell>
          <cell r="C2798" t="str">
            <v>Kayode Akinwale</v>
          </cell>
          <cell r="D2798" t="str">
            <v>15th Floor Western House, 8/10 Broad Street, Lagos Island</v>
          </cell>
          <cell r="E2798" t="str">
            <v/>
          </cell>
          <cell r="F2798" t="str">
            <v>Lagos</v>
          </cell>
          <cell r="G2798" t="str">
            <v>NG</v>
          </cell>
          <cell r="H2798" t="str">
            <v/>
          </cell>
        </row>
        <row r="2799">
          <cell r="A2799">
            <v>20007700</v>
          </cell>
          <cell r="B2799" t="str">
            <v>Uniserv Ltd</v>
          </cell>
          <cell r="C2799" t="str">
            <v>Rahim Kassam</v>
          </cell>
          <cell r="D2799" t="str">
            <v>Registered Address: Global Village, Mont Fleuri</v>
          </cell>
          <cell r="E2799" t="str">
            <v/>
          </cell>
          <cell r="F2799" t="str">
            <v>Mahe</v>
          </cell>
          <cell r="G2799" t="str">
            <v>SC</v>
          </cell>
          <cell r="H2799" t="str">
            <v/>
          </cell>
        </row>
        <row r="2800">
          <cell r="A2800">
            <v>20007701</v>
          </cell>
          <cell r="B2800" t="str">
            <v>Astolinks Company Limited</v>
          </cell>
          <cell r="C2800" t="str">
            <v>Richard Obeng Assuming</v>
          </cell>
          <cell r="D2800" t="str">
            <v>P.O. Box KS6215</v>
          </cell>
          <cell r="E2800" t="str">
            <v/>
          </cell>
          <cell r="F2800" t="str">
            <v>Adum-Kumasi</v>
          </cell>
          <cell r="G2800" t="str">
            <v>GH</v>
          </cell>
          <cell r="H2800" t="str">
            <v/>
          </cell>
        </row>
        <row r="2801">
          <cell r="A2801">
            <v>20007702</v>
          </cell>
          <cell r="B2801" t="str">
            <v>Wenstob, Hjalmer</v>
          </cell>
          <cell r="C2801" t="str">
            <v/>
          </cell>
          <cell r="D2801" t="str">
            <v>Box 48</v>
          </cell>
          <cell r="E2801" t="str">
            <v>V0A 3A0</v>
          </cell>
          <cell r="F2801" t="str">
            <v>Ucluelet</v>
          </cell>
          <cell r="G2801" t="str">
            <v>CA</v>
          </cell>
          <cell r="H2801" t="str">
            <v>BC</v>
          </cell>
        </row>
        <row r="2802">
          <cell r="A2802">
            <v>20007703</v>
          </cell>
          <cell r="B2802" t="str">
            <v>Vancouver Island Interiors Ltd.</v>
          </cell>
          <cell r="C2802" t="str">
            <v/>
          </cell>
          <cell r="D2802" t="str">
            <v>3196 Glen LAke Road</v>
          </cell>
          <cell r="E2802" t="str">
            <v>V9B 4B7</v>
          </cell>
          <cell r="F2802" t="str">
            <v>Victoria</v>
          </cell>
          <cell r="G2802" t="str">
            <v>CA</v>
          </cell>
          <cell r="H2802" t="str">
            <v>BC</v>
          </cell>
        </row>
        <row r="2803">
          <cell r="A2803">
            <v>20007704</v>
          </cell>
          <cell r="B2803" t="str">
            <v>Rolland, Fred</v>
          </cell>
          <cell r="C2803" t="str">
            <v/>
          </cell>
          <cell r="D2803" t="str">
            <v>2579 Boys Rd.</v>
          </cell>
          <cell r="E2803" t="str">
            <v>V9L 6T9</v>
          </cell>
          <cell r="F2803" t="str">
            <v>Duncan</v>
          </cell>
          <cell r="G2803" t="str">
            <v>CA</v>
          </cell>
          <cell r="H2803" t="str">
            <v>BC</v>
          </cell>
        </row>
        <row r="2804">
          <cell r="A2804">
            <v>20007709</v>
          </cell>
          <cell r="B2804" t="str">
            <v>ESP Event Service Production</v>
          </cell>
          <cell r="C2804" t="str">
            <v/>
          </cell>
          <cell r="D2804" t="str">
            <v>PO Box 8097</v>
          </cell>
          <cell r="E2804" t="str">
            <v>V8W 3R8</v>
          </cell>
          <cell r="F2804" t="str">
            <v>Victoria</v>
          </cell>
          <cell r="G2804" t="str">
            <v>CA</v>
          </cell>
          <cell r="H2804" t="str">
            <v>BC</v>
          </cell>
        </row>
        <row r="2805">
          <cell r="A2805">
            <v>20007710</v>
          </cell>
          <cell r="B2805" t="str">
            <v>Study Now Estudios En El Exterior SAS</v>
          </cell>
          <cell r="C2805" t="str">
            <v>Maria Del Pilar Arbelaez</v>
          </cell>
          <cell r="D2805" t="str">
            <v>AV19 No 120-71 Loc 6</v>
          </cell>
          <cell r="E2805" t="str">
            <v>110111</v>
          </cell>
          <cell r="F2805" t="str">
            <v>Bogota</v>
          </cell>
          <cell r="G2805" t="str">
            <v>CO</v>
          </cell>
          <cell r="H2805" t="str">
            <v>Columbia</v>
          </cell>
        </row>
        <row r="2806">
          <cell r="A2806">
            <v>20007714</v>
          </cell>
          <cell r="B2806" t="str">
            <v>Ramirez, Luisa</v>
          </cell>
          <cell r="C2806" t="str">
            <v>Luisa Fernanda Ramirez</v>
          </cell>
          <cell r="D2806" t="str">
            <v>2703-2363 Lam Circle</v>
          </cell>
          <cell r="E2806" t="str">
            <v>V8N 6K8</v>
          </cell>
          <cell r="F2806" t="str">
            <v>Victoria</v>
          </cell>
          <cell r="G2806" t="str">
            <v>CA</v>
          </cell>
          <cell r="H2806" t="str">
            <v>BC</v>
          </cell>
        </row>
        <row r="2807">
          <cell r="A2807">
            <v>20007715</v>
          </cell>
          <cell r="B2807" t="str">
            <v>Plan Contracting Ltd</v>
          </cell>
          <cell r="C2807" t="str">
            <v/>
          </cell>
          <cell r="D2807" t="str">
            <v>5715 Sooke Road</v>
          </cell>
          <cell r="E2807" t="str">
            <v>V9Z 0C4</v>
          </cell>
          <cell r="F2807" t="str">
            <v>Sooke</v>
          </cell>
          <cell r="G2807" t="str">
            <v>CA</v>
          </cell>
          <cell r="H2807" t="str">
            <v>BC</v>
          </cell>
        </row>
        <row r="2808">
          <cell r="A2808">
            <v>20007716</v>
          </cell>
          <cell r="B2808" t="str">
            <v>McGrogan, Thomas</v>
          </cell>
          <cell r="C2808" t="str">
            <v>Thomas Andrew McGrogan</v>
          </cell>
          <cell r="D2808" t="str">
            <v>59 8 Avenue SW</v>
          </cell>
          <cell r="E2808" t="str">
            <v>T1A 5C3</v>
          </cell>
          <cell r="F2808" t="str">
            <v>Medicine Hat</v>
          </cell>
          <cell r="G2808" t="str">
            <v>CA</v>
          </cell>
          <cell r="H2808" t="str">
            <v>AB</v>
          </cell>
        </row>
        <row r="2809">
          <cell r="A2809">
            <v>20007718</v>
          </cell>
          <cell r="B2809" t="str">
            <v>Chaplin, Gurjit K.</v>
          </cell>
          <cell r="C2809" t="str">
            <v>Gurjit Chaplin</v>
          </cell>
          <cell r="D2809" t="str">
            <v>3908A Ascot Drive</v>
          </cell>
          <cell r="E2809" t="str">
            <v>V8P 3S1</v>
          </cell>
          <cell r="F2809" t="str">
            <v>Victoria</v>
          </cell>
          <cell r="G2809" t="str">
            <v>CA</v>
          </cell>
          <cell r="H2809" t="str">
            <v>BC</v>
          </cell>
        </row>
        <row r="2810">
          <cell r="A2810">
            <v>20007719</v>
          </cell>
          <cell r="B2810" t="str">
            <v>Dalziel, Heather</v>
          </cell>
          <cell r="C2810" t="str">
            <v>Heather Dalziel</v>
          </cell>
          <cell r="D2810" t="str">
            <v>4-934 Craigflower Road</v>
          </cell>
          <cell r="E2810" t="str">
            <v>V9A 2X6</v>
          </cell>
          <cell r="F2810" t="str">
            <v>Esquimalt</v>
          </cell>
          <cell r="G2810" t="str">
            <v>CA</v>
          </cell>
          <cell r="H2810" t="str">
            <v>BC</v>
          </cell>
        </row>
        <row r="2811">
          <cell r="A2811">
            <v>20007720</v>
          </cell>
          <cell r="B2811" t="str">
            <v>Falcon Engineering Ltd.</v>
          </cell>
          <cell r="C2811" t="str">
            <v/>
          </cell>
          <cell r="D2811" t="str">
            <v>1715 Dickson Avenue Suite 210</v>
          </cell>
          <cell r="E2811" t="str">
            <v>V1Y 9G6</v>
          </cell>
          <cell r="F2811" t="str">
            <v>Kelowna</v>
          </cell>
          <cell r="G2811" t="str">
            <v>CA</v>
          </cell>
          <cell r="H2811" t="str">
            <v>BC</v>
          </cell>
        </row>
        <row r="2812">
          <cell r="A2812">
            <v>20007722</v>
          </cell>
          <cell r="B2812" t="str">
            <v>Tyler, Kari</v>
          </cell>
          <cell r="C2812" t="str">
            <v/>
          </cell>
          <cell r="D2812" t="str">
            <v>306-2211 Shelbourne St</v>
          </cell>
          <cell r="E2812" t="str">
            <v>V8R 4K9</v>
          </cell>
          <cell r="F2812" t="str">
            <v>Victoria</v>
          </cell>
          <cell r="G2812" t="str">
            <v>CA</v>
          </cell>
          <cell r="H2812" t="str">
            <v>BC</v>
          </cell>
        </row>
        <row r="2813">
          <cell r="A2813">
            <v>20007724</v>
          </cell>
          <cell r="B2813" t="str">
            <v>Dickson, Jane Elizabeth</v>
          </cell>
          <cell r="C2813" t="str">
            <v>Jane Elizabeth Dickson</v>
          </cell>
          <cell r="D2813" t="str">
            <v>8 Pansy Avenue</v>
          </cell>
          <cell r="E2813" t="str">
            <v>K1S 2W6</v>
          </cell>
          <cell r="F2813" t="str">
            <v>Ottawa</v>
          </cell>
          <cell r="G2813" t="str">
            <v>CA</v>
          </cell>
          <cell r="H2813" t="str">
            <v>ON</v>
          </cell>
        </row>
        <row r="2814">
          <cell r="A2814">
            <v>20007725</v>
          </cell>
          <cell r="B2814" t="str">
            <v>Resilient Generations</v>
          </cell>
          <cell r="C2814" t="str">
            <v>Jacqueline McAdam</v>
          </cell>
          <cell r="D2814" t="str">
            <v>1255 Rudlin Street</v>
          </cell>
          <cell r="E2814" t="str">
            <v>V8V 3R8</v>
          </cell>
          <cell r="F2814" t="str">
            <v>Victoria</v>
          </cell>
          <cell r="G2814" t="str">
            <v>CA</v>
          </cell>
          <cell r="H2814" t="str">
            <v>BC</v>
          </cell>
        </row>
        <row r="2815">
          <cell r="A2815">
            <v>20007726</v>
          </cell>
          <cell r="B2815" t="str">
            <v>Campbell, Deirdre</v>
          </cell>
          <cell r="C2815" t="str">
            <v>Deirdre Campbell</v>
          </cell>
          <cell r="D2815" t="str">
            <v>240-838 Fort Street</v>
          </cell>
          <cell r="E2815" t="str">
            <v>V8W 1H8</v>
          </cell>
          <cell r="F2815" t="str">
            <v>Victoria, BC</v>
          </cell>
          <cell r="G2815" t="str">
            <v>CA</v>
          </cell>
          <cell r="H2815" t="str">
            <v>BC</v>
          </cell>
        </row>
        <row r="2816">
          <cell r="A2816">
            <v>20007728</v>
          </cell>
          <cell r="B2816" t="str">
            <v>Leavy, Patricia</v>
          </cell>
          <cell r="C2816" t="str">
            <v/>
          </cell>
          <cell r="D2816" t="str">
            <v>1 Lockwood Dr</v>
          </cell>
          <cell r="E2816" t="str">
            <v>04043</v>
          </cell>
          <cell r="F2816" t="str">
            <v>Kennebunk</v>
          </cell>
          <cell r="G2816" t="str">
            <v>US</v>
          </cell>
          <cell r="H2816" t="str">
            <v>ME</v>
          </cell>
        </row>
        <row r="2817">
          <cell r="A2817">
            <v>20007731</v>
          </cell>
          <cell r="B2817" t="str">
            <v>Foundation for the Global Compact</v>
          </cell>
          <cell r="C2817" t="str">
            <v/>
          </cell>
          <cell r="D2817" t="str">
            <v>Principles for Respnsible Management Ed 12th floor - 685 Third Ave.</v>
          </cell>
          <cell r="E2817" t="str">
            <v>10017</v>
          </cell>
          <cell r="F2817" t="str">
            <v>New York</v>
          </cell>
          <cell r="G2817" t="str">
            <v>US</v>
          </cell>
          <cell r="H2817" t="str">
            <v>NY</v>
          </cell>
        </row>
        <row r="2818">
          <cell r="A2818">
            <v>20007733</v>
          </cell>
          <cell r="B2818" t="str">
            <v>Inn-Room Direct Marketing Group Inc.</v>
          </cell>
          <cell r="C2818" t="str">
            <v/>
          </cell>
          <cell r="D2818" t="str">
            <v>101A - 920 Hillside Ave.</v>
          </cell>
          <cell r="E2818" t="str">
            <v>V8T 1Z8</v>
          </cell>
          <cell r="F2818" t="str">
            <v>Victoria</v>
          </cell>
          <cell r="G2818" t="str">
            <v>CA</v>
          </cell>
          <cell r="H2818" t="str">
            <v>BC</v>
          </cell>
        </row>
        <row r="2819">
          <cell r="A2819">
            <v>20007735</v>
          </cell>
          <cell r="B2819" t="str">
            <v>Greenhalgh, Spencer</v>
          </cell>
          <cell r="C2819" t="str">
            <v/>
          </cell>
          <cell r="D2819" t="str">
            <v>3454 Merrick Dr.</v>
          </cell>
          <cell r="E2819" t="str">
            <v>40502</v>
          </cell>
          <cell r="F2819" t="str">
            <v>Lexington</v>
          </cell>
          <cell r="G2819" t="str">
            <v>US</v>
          </cell>
          <cell r="H2819" t="str">
            <v>KY</v>
          </cell>
        </row>
        <row r="2820">
          <cell r="A2820">
            <v>20007736</v>
          </cell>
          <cell r="B2820" t="str">
            <v>ReimAir Consulting</v>
          </cell>
          <cell r="C2820" t="str">
            <v/>
          </cell>
          <cell r="D2820" t="str">
            <v>2575 Arbutus Rd.</v>
          </cell>
          <cell r="E2820" t="str">
            <v>V8N 1W3</v>
          </cell>
          <cell r="F2820" t="str">
            <v>Victoria</v>
          </cell>
          <cell r="G2820" t="str">
            <v>CA</v>
          </cell>
          <cell r="H2820" t="str">
            <v>BC</v>
          </cell>
        </row>
        <row r="2821">
          <cell r="A2821">
            <v>20007737</v>
          </cell>
          <cell r="B2821" t="str">
            <v>Good Insights Strategy Inc</v>
          </cell>
          <cell r="C2821" t="str">
            <v>Steve Kleinschmidt</v>
          </cell>
          <cell r="D2821" t="str">
            <v>5165 Cordova Bay Rd.</v>
          </cell>
          <cell r="E2821" t="str">
            <v>V8Y 2K7</v>
          </cell>
          <cell r="F2821" t="str">
            <v>Victoria</v>
          </cell>
          <cell r="G2821" t="str">
            <v>CA</v>
          </cell>
          <cell r="H2821" t="str">
            <v>BC</v>
          </cell>
        </row>
        <row r="2822">
          <cell r="A2822">
            <v>20007738</v>
          </cell>
          <cell r="B2822" t="str">
            <v>SHIFT Collaborative Co-op</v>
          </cell>
          <cell r="C2822" t="str">
            <v/>
          </cell>
          <cell r="D2822" t="str">
            <v>1241 McKenzie St</v>
          </cell>
          <cell r="E2822" t="str">
            <v>V8V 2W6</v>
          </cell>
          <cell r="F2822" t="str">
            <v>Victoria</v>
          </cell>
          <cell r="G2822" t="str">
            <v>CA</v>
          </cell>
          <cell r="H2822" t="str">
            <v>BC</v>
          </cell>
        </row>
        <row r="2823">
          <cell r="A2823">
            <v>20007742</v>
          </cell>
          <cell r="B2823" t="str">
            <v>Patterson, Michele</v>
          </cell>
          <cell r="C2823" t="str">
            <v>Michele Patterson</v>
          </cell>
          <cell r="D2823" t="str">
            <v>412-6117 Uplands Dr</v>
          </cell>
          <cell r="E2823" t="str">
            <v>V9V 0B7</v>
          </cell>
          <cell r="F2823" t="str">
            <v>Nanaimo</v>
          </cell>
          <cell r="G2823" t="str">
            <v>CA</v>
          </cell>
          <cell r="H2823" t="str">
            <v>BC</v>
          </cell>
        </row>
        <row r="2824">
          <cell r="A2824">
            <v>20007744</v>
          </cell>
          <cell r="B2824" t="str">
            <v>INCORPORATED HAMLET OF TUKTOYAKTUK</v>
          </cell>
          <cell r="C2824" t="str">
            <v>Shawn Stuckey</v>
          </cell>
          <cell r="D2824" t="str">
            <v>PO Box 120</v>
          </cell>
          <cell r="E2824" t="str">
            <v>X0E 1C0</v>
          </cell>
          <cell r="F2824" t="str">
            <v>Tuktoyaktuk</v>
          </cell>
          <cell r="G2824" t="str">
            <v>CA</v>
          </cell>
          <cell r="H2824" t="str">
            <v>NT</v>
          </cell>
        </row>
        <row r="2825">
          <cell r="A2825">
            <v>20007745</v>
          </cell>
          <cell r="B2825" t="str">
            <v>Phillips, Donna</v>
          </cell>
          <cell r="C2825" t="str">
            <v>Donna Phillips</v>
          </cell>
          <cell r="D2825" t="str">
            <v>403-535 Manchester Road</v>
          </cell>
          <cell r="E2825" t="str">
            <v>V8T 5J1</v>
          </cell>
          <cell r="F2825" t="str">
            <v>Victoria</v>
          </cell>
          <cell r="G2825" t="str">
            <v>CA</v>
          </cell>
          <cell r="H2825" t="str">
            <v>BC</v>
          </cell>
        </row>
        <row r="2826">
          <cell r="A2826">
            <v>20007750</v>
          </cell>
          <cell r="B2826" t="str">
            <v>Exact Detailing Ltd.</v>
          </cell>
          <cell r="C2826" t="str">
            <v/>
          </cell>
          <cell r="D2826" t="str">
            <v>1770 Fort St, Unit 200</v>
          </cell>
          <cell r="E2826" t="str">
            <v>V8R 1J5</v>
          </cell>
          <cell r="F2826" t="str">
            <v>Victoria</v>
          </cell>
          <cell r="G2826" t="str">
            <v>CA</v>
          </cell>
          <cell r="H2826" t="str">
            <v>BC</v>
          </cell>
        </row>
        <row r="2827">
          <cell r="A2827">
            <v>20007751</v>
          </cell>
          <cell r="B2827" t="str">
            <v>Sneddon, Grace Wong</v>
          </cell>
          <cell r="C2827" t="str">
            <v/>
          </cell>
          <cell r="D2827" t="str">
            <v>1960 Watson St.</v>
          </cell>
          <cell r="E2827" t="str">
            <v>V8R 3H8</v>
          </cell>
          <cell r="F2827" t="str">
            <v>Victoria</v>
          </cell>
          <cell r="G2827" t="str">
            <v>CA</v>
          </cell>
          <cell r="H2827" t="str">
            <v>BC</v>
          </cell>
        </row>
        <row r="2828">
          <cell r="A2828">
            <v>20007758</v>
          </cell>
          <cell r="B2828" t="str">
            <v>Pyra, Jolanta</v>
          </cell>
          <cell r="C2828" t="str">
            <v>Jolanta Pyra</v>
          </cell>
          <cell r="D2828" t="str">
            <v>3945 Rainbow Street</v>
          </cell>
          <cell r="E2828" t="str">
            <v>V8X 2A3</v>
          </cell>
          <cell r="F2828" t="str">
            <v>Victoria</v>
          </cell>
          <cell r="G2828" t="str">
            <v>CA</v>
          </cell>
          <cell r="H2828" t="str">
            <v>BC</v>
          </cell>
        </row>
        <row r="2829">
          <cell r="A2829">
            <v>20007759</v>
          </cell>
          <cell r="B2829" t="str">
            <v>H.A.R.P OD Consulting Inc</v>
          </cell>
          <cell r="C2829" t="str">
            <v>Terri Duguay</v>
          </cell>
          <cell r="D2829" t="str">
            <v>527 Ridgefield Drive</v>
          </cell>
          <cell r="E2829" t="str">
            <v>V9P 0E2</v>
          </cell>
          <cell r="F2829" t="str">
            <v>Parksville</v>
          </cell>
          <cell r="G2829" t="str">
            <v>CA</v>
          </cell>
          <cell r="H2829" t="str">
            <v>BC</v>
          </cell>
        </row>
        <row r="2830">
          <cell r="A2830">
            <v>20007760</v>
          </cell>
          <cell r="B2830" t="str">
            <v>Pacific Air Filter LTD</v>
          </cell>
          <cell r="C2830" t="str">
            <v>Burnaby Branch</v>
          </cell>
          <cell r="D2830" t="str">
            <v>2809 Norland Avenue</v>
          </cell>
          <cell r="E2830" t="str">
            <v>V5B 3A9</v>
          </cell>
          <cell r="F2830" t="str">
            <v>Burnaby</v>
          </cell>
          <cell r="G2830" t="str">
            <v>CA</v>
          </cell>
          <cell r="H2830" t="str">
            <v>BC</v>
          </cell>
        </row>
        <row r="2831">
          <cell r="A2831">
            <v>20007761</v>
          </cell>
          <cell r="B2831" t="str">
            <v>Buckerfield´s</v>
          </cell>
          <cell r="C2831" t="str">
            <v/>
          </cell>
          <cell r="D2831" t="str">
            <v>5410 Trans Canada Hwy</v>
          </cell>
          <cell r="E2831" t="str">
            <v>V9L 6W4</v>
          </cell>
          <cell r="F2831" t="str">
            <v>Duncan</v>
          </cell>
          <cell r="G2831" t="str">
            <v>CA</v>
          </cell>
          <cell r="H2831" t="str">
            <v>BC</v>
          </cell>
        </row>
        <row r="2832">
          <cell r="A2832">
            <v>20007762</v>
          </cell>
          <cell r="B2832" t="str">
            <v>Geoff Tierney Law Professional Corporation</v>
          </cell>
          <cell r="C2832" t="str">
            <v>Geoff Tierney</v>
          </cell>
          <cell r="D2832" t="str">
            <v>3 Greti Drive</v>
          </cell>
          <cell r="E2832" t="str">
            <v>L9B 0C9</v>
          </cell>
          <cell r="F2832" t="str">
            <v>Hamilton</v>
          </cell>
          <cell r="G2832" t="str">
            <v>CA</v>
          </cell>
          <cell r="H2832" t="str">
            <v>ON</v>
          </cell>
        </row>
        <row r="2833">
          <cell r="A2833">
            <v>20007763</v>
          </cell>
          <cell r="B2833" t="str">
            <v>Delish Catering</v>
          </cell>
          <cell r="C2833" t="str">
            <v/>
          </cell>
          <cell r="D2833" t="str">
            <v>677 St. Patrick Street</v>
          </cell>
          <cell r="E2833" t="str">
            <v>V8S 4X3</v>
          </cell>
          <cell r="F2833" t="str">
            <v>Victoria</v>
          </cell>
          <cell r="G2833" t="str">
            <v>CA</v>
          </cell>
          <cell r="H2833" t="str">
            <v>BC</v>
          </cell>
        </row>
        <row r="2834">
          <cell r="A2834">
            <v>20007764</v>
          </cell>
          <cell r="B2834" t="str">
            <v>Lamberson, Michelle</v>
          </cell>
          <cell r="C2834" t="str">
            <v/>
          </cell>
          <cell r="D2834" t="str">
            <v>13180 Gibbons Drive</v>
          </cell>
          <cell r="E2834" t="str">
            <v>V4V 2S4</v>
          </cell>
          <cell r="F2834" t="str">
            <v>Lake Country</v>
          </cell>
          <cell r="G2834" t="str">
            <v>CA</v>
          </cell>
          <cell r="H2834" t="str">
            <v>BC</v>
          </cell>
        </row>
        <row r="2835">
          <cell r="A2835">
            <v>20007765</v>
          </cell>
          <cell r="B2835" t="str">
            <v>Trainsmart Consultancy</v>
          </cell>
          <cell r="C2835" t="str">
            <v>Musa M Sule</v>
          </cell>
          <cell r="D2835" t="str">
            <v>Suite 217 3rd Floor Upper Grace Plaza Shettima Munguno Crescent Utako</v>
          </cell>
          <cell r="E2835" t="str">
            <v/>
          </cell>
          <cell r="F2835" t="str">
            <v>Abuja</v>
          </cell>
          <cell r="G2835" t="str">
            <v>NG</v>
          </cell>
          <cell r="H2835" t="str">
            <v/>
          </cell>
        </row>
        <row r="2836">
          <cell r="A2836">
            <v>20007766</v>
          </cell>
          <cell r="B2836" t="str">
            <v>Crater Leadership Consulting</v>
          </cell>
          <cell r="C2836" t="str">
            <v>Ndabezinhle Dube</v>
          </cell>
          <cell r="D2836" t="str">
            <v>1404-100A Ave</v>
          </cell>
          <cell r="E2836" t="str">
            <v>V3T 1K5</v>
          </cell>
          <cell r="F2836" t="str">
            <v>Surrey</v>
          </cell>
          <cell r="G2836" t="str">
            <v>CA</v>
          </cell>
          <cell r="H2836" t="str">
            <v>BC</v>
          </cell>
        </row>
        <row r="2837">
          <cell r="A2837">
            <v>20007767</v>
          </cell>
          <cell r="B2837" t="str">
            <v>Sprott Shaw Language College - Vancouver</v>
          </cell>
          <cell r="C2837" t="str">
            <v>Barbara Godt</v>
          </cell>
          <cell r="D2837" t="str">
            <v>549 How Street 5th Floor</v>
          </cell>
          <cell r="E2837" t="str">
            <v>V6C 2C2</v>
          </cell>
          <cell r="F2837" t="str">
            <v>Vancouver</v>
          </cell>
          <cell r="G2837" t="str">
            <v>CA</v>
          </cell>
          <cell r="H2837" t="str">
            <v>BC</v>
          </cell>
        </row>
        <row r="2838">
          <cell r="A2838">
            <v>20007768</v>
          </cell>
          <cell r="B2838" t="str">
            <v>American Education Centre Limited</v>
          </cell>
          <cell r="C2838" t="str">
            <v>Dr. Punarjeeva Karunanayake</v>
          </cell>
          <cell r="D2838" t="str">
            <v>No 308-310, RA De Mel Mawatha, 03</v>
          </cell>
          <cell r="E2838" t="str">
            <v/>
          </cell>
          <cell r="F2838" t="str">
            <v>Colombo</v>
          </cell>
          <cell r="G2838" t="str">
            <v>LK</v>
          </cell>
          <cell r="H2838" t="str">
            <v/>
          </cell>
        </row>
        <row r="2839">
          <cell r="A2839">
            <v>20007769</v>
          </cell>
          <cell r="B2839" t="str">
            <v>N&amp;N International Education Consultancy Ltd.</v>
          </cell>
          <cell r="C2839" t="str">
            <v>Md Abdur Rahman Khan</v>
          </cell>
          <cell r="D2839" t="str">
            <v>House 2-E, Road 29, Gulshan-1, Dhaka 1212</v>
          </cell>
          <cell r="E2839" t="str">
            <v/>
          </cell>
          <cell r="F2839" t="str">
            <v>Dhaka</v>
          </cell>
          <cell r="G2839" t="str">
            <v>BD</v>
          </cell>
          <cell r="H2839" t="str">
            <v/>
          </cell>
        </row>
        <row r="2840">
          <cell r="A2840">
            <v>20007770</v>
          </cell>
          <cell r="B2840" t="str">
            <v>Cathryn LeCorre Coaching</v>
          </cell>
          <cell r="C2840" t="str">
            <v>Cathryn LeCorre</v>
          </cell>
          <cell r="D2840" t="str">
            <v>2512 Shakespeare St</v>
          </cell>
          <cell r="E2840" t="str">
            <v>V8R 4G5</v>
          </cell>
          <cell r="F2840" t="str">
            <v>Victoria</v>
          </cell>
          <cell r="G2840" t="str">
            <v>CA</v>
          </cell>
          <cell r="H2840" t="str">
            <v>BC</v>
          </cell>
        </row>
        <row r="2841">
          <cell r="A2841">
            <v>20007772</v>
          </cell>
          <cell r="B2841" t="str">
            <v>Bayside Pools</v>
          </cell>
          <cell r="C2841" t="str">
            <v>Bob Carey</v>
          </cell>
          <cell r="D2841" t="str">
            <v>707 Brookridge Place</v>
          </cell>
          <cell r="E2841" t="str">
            <v>V8Z 3C1</v>
          </cell>
          <cell r="F2841" t="str">
            <v>Victoria</v>
          </cell>
          <cell r="G2841" t="str">
            <v>CA</v>
          </cell>
          <cell r="H2841" t="str">
            <v>BC</v>
          </cell>
        </row>
        <row r="2842">
          <cell r="A2842">
            <v>20007773</v>
          </cell>
          <cell r="B2842" t="str">
            <v>Canadian Society for International Health</v>
          </cell>
          <cell r="C2842" t="str">
            <v/>
          </cell>
          <cell r="D2842" t="str">
            <v>1 Nicholas, Suite 726</v>
          </cell>
          <cell r="E2842" t="str">
            <v>K1N 7B7</v>
          </cell>
          <cell r="F2842" t="str">
            <v>Ottawa</v>
          </cell>
          <cell r="G2842" t="str">
            <v>CA</v>
          </cell>
          <cell r="H2842" t="str">
            <v>ON</v>
          </cell>
        </row>
        <row r="2843">
          <cell r="A2843">
            <v>20007774</v>
          </cell>
          <cell r="B2843" t="str">
            <v>The Estate of Shi "Steven" Chen</v>
          </cell>
          <cell r="C2843" t="str">
            <v>Ming Chen</v>
          </cell>
          <cell r="D2843" t="str">
            <v>905-1439 George St</v>
          </cell>
          <cell r="E2843" t="str">
            <v>V4B 0B9</v>
          </cell>
          <cell r="F2843" t="str">
            <v>White Rock</v>
          </cell>
          <cell r="G2843" t="str">
            <v>CA</v>
          </cell>
          <cell r="H2843" t="str">
            <v>BC</v>
          </cell>
        </row>
        <row r="2844">
          <cell r="A2844">
            <v>20007775</v>
          </cell>
          <cell r="B2844" t="str">
            <v>Andrew, Arlene</v>
          </cell>
          <cell r="C2844" t="str">
            <v/>
          </cell>
          <cell r="D2844" t="str">
            <v>3422 Seabird Island</v>
          </cell>
          <cell r="E2844" t="str">
            <v>V0M 1A2</v>
          </cell>
          <cell r="F2844" t="str">
            <v>Agassiz</v>
          </cell>
          <cell r="G2844" t="str">
            <v>CA</v>
          </cell>
          <cell r="H2844" t="str">
            <v>BC</v>
          </cell>
        </row>
        <row r="2845">
          <cell r="A2845">
            <v>20007776</v>
          </cell>
          <cell r="B2845" t="str">
            <v>Henzing College</v>
          </cell>
          <cell r="C2845" t="str">
            <v/>
          </cell>
          <cell r="D2845" t="str">
            <v>220 Yonge St. #202 P.O. Box 602</v>
          </cell>
          <cell r="E2845" t="str">
            <v>M5B 2H1</v>
          </cell>
          <cell r="F2845" t="str">
            <v>Toronto</v>
          </cell>
          <cell r="G2845" t="str">
            <v>CA</v>
          </cell>
          <cell r="H2845" t="str">
            <v>ON</v>
          </cell>
        </row>
        <row r="2846">
          <cell r="A2846">
            <v>20007777</v>
          </cell>
          <cell r="B2846" t="str">
            <v>Mason, Kerry</v>
          </cell>
          <cell r="C2846" t="str">
            <v>Kerry Mason</v>
          </cell>
          <cell r="D2846" t="str">
            <v>966 Bank Street</v>
          </cell>
          <cell r="E2846" t="str">
            <v>V8S 4B2</v>
          </cell>
          <cell r="F2846" t="str">
            <v>Victoria</v>
          </cell>
          <cell r="G2846" t="str">
            <v>CA</v>
          </cell>
          <cell r="H2846" t="str">
            <v>BC</v>
          </cell>
        </row>
        <row r="2847">
          <cell r="A2847">
            <v>20007778</v>
          </cell>
          <cell r="B2847" t="str">
            <v>Richards, Steve</v>
          </cell>
          <cell r="C2847" t="str">
            <v/>
          </cell>
          <cell r="D2847" t="str">
            <v>4320 Sailor Rd.</v>
          </cell>
          <cell r="E2847" t="str">
            <v>V0S 2M2</v>
          </cell>
          <cell r="F2847" t="str">
            <v>Pender Island</v>
          </cell>
          <cell r="G2847" t="str">
            <v>CA</v>
          </cell>
          <cell r="H2847" t="str">
            <v>BC</v>
          </cell>
        </row>
        <row r="2848">
          <cell r="A2848">
            <v>20007779</v>
          </cell>
          <cell r="B2848" t="str">
            <v>Popov, Sergei</v>
          </cell>
          <cell r="C2848" t="str">
            <v>Sergei Popov</v>
          </cell>
          <cell r="D2848" t="str">
            <v>4011 Ridgeline Dr</v>
          </cell>
          <cell r="E2848" t="str">
            <v>V0R 2W3</v>
          </cell>
          <cell r="F2848" t="str">
            <v>Shawnigan Lake</v>
          </cell>
          <cell r="G2848" t="str">
            <v>CA</v>
          </cell>
          <cell r="H2848" t="str">
            <v>BC</v>
          </cell>
        </row>
        <row r="2849">
          <cell r="A2849">
            <v>20007780</v>
          </cell>
          <cell r="B2849" t="str">
            <v>Lavoie-Tremblay, Melanie</v>
          </cell>
          <cell r="C2849" t="str">
            <v>Melanie Lavoie-Tremblay</v>
          </cell>
          <cell r="D2849" t="str">
            <v>234 Abraham Remy</v>
          </cell>
          <cell r="E2849" t="str">
            <v>J3H 6H8</v>
          </cell>
          <cell r="F2849" t="str">
            <v>Mont Saint Hilaire</v>
          </cell>
          <cell r="G2849" t="str">
            <v>CA</v>
          </cell>
          <cell r="H2849" t="str">
            <v>QC</v>
          </cell>
        </row>
        <row r="2850">
          <cell r="A2850">
            <v>20007781</v>
          </cell>
          <cell r="B2850" t="str">
            <v>Walker, Debbie</v>
          </cell>
          <cell r="C2850" t="str">
            <v>Debbie Walker</v>
          </cell>
          <cell r="D2850" t="str">
            <v>1135 McIntosh Street</v>
          </cell>
          <cell r="E2850" t="str">
            <v>S4T 5B8</v>
          </cell>
          <cell r="F2850" t="str">
            <v>Regina</v>
          </cell>
          <cell r="G2850" t="str">
            <v>CA</v>
          </cell>
          <cell r="H2850" t="str">
            <v>SK</v>
          </cell>
        </row>
        <row r="2851">
          <cell r="A2851">
            <v>20007782</v>
          </cell>
          <cell r="B2851" t="str">
            <v>Brookes Education Group Inc</v>
          </cell>
          <cell r="C2851" t="str">
            <v/>
          </cell>
          <cell r="D2851" t="str">
            <v>1939 Sooke Rd</v>
          </cell>
          <cell r="E2851" t="str">
            <v>V9B 1W2</v>
          </cell>
          <cell r="F2851" t="str">
            <v>Victoria</v>
          </cell>
          <cell r="G2851" t="str">
            <v>CA</v>
          </cell>
          <cell r="H2851" t="str">
            <v>BC</v>
          </cell>
        </row>
        <row r="2852">
          <cell r="A2852">
            <v>20007784</v>
          </cell>
          <cell r="B2852" t="str">
            <v>Borisenko, Laurel</v>
          </cell>
          <cell r="C2852" t="str">
            <v>Laurel Borisenko</v>
          </cell>
          <cell r="D2852" t="str">
            <v>10180 View st</v>
          </cell>
          <cell r="E2852" t="str">
            <v>V0R 1K2</v>
          </cell>
          <cell r="F2852" t="str">
            <v>Chemainus</v>
          </cell>
          <cell r="G2852" t="str">
            <v>CA</v>
          </cell>
          <cell r="H2852" t="str">
            <v>BC</v>
          </cell>
        </row>
        <row r="2853">
          <cell r="A2853">
            <v>20007785</v>
          </cell>
          <cell r="B2853" t="str">
            <v>3W Global Education (PVT) LTD</v>
          </cell>
          <cell r="C2853" t="str">
            <v>Stefan Moraes</v>
          </cell>
          <cell r="D2853" t="str">
            <v>No. 08, Bambalapitiya Drive, Colombo 04</v>
          </cell>
          <cell r="E2853" t="str">
            <v/>
          </cell>
          <cell r="F2853" t="str">
            <v>Colombo</v>
          </cell>
          <cell r="G2853" t="str">
            <v>LK</v>
          </cell>
          <cell r="H2853" t="str">
            <v/>
          </cell>
        </row>
        <row r="2854">
          <cell r="A2854">
            <v>20007786</v>
          </cell>
          <cell r="B2854" t="str">
            <v>Aspirations Education (PVT) Ltd.</v>
          </cell>
          <cell r="C2854" t="str">
            <v>Don Ajithkumar Dias Jayaweera Abeysekera</v>
          </cell>
          <cell r="D2854" t="str">
            <v>267/20, Samagi Mawatha, Nawala Road</v>
          </cell>
          <cell r="E2854" t="str">
            <v/>
          </cell>
          <cell r="F2854" t="str">
            <v>Nawala</v>
          </cell>
          <cell r="G2854" t="str">
            <v>LK</v>
          </cell>
          <cell r="H2854" t="str">
            <v/>
          </cell>
        </row>
        <row r="2855">
          <cell r="A2855">
            <v>20007787</v>
          </cell>
          <cell r="B2855" t="str">
            <v>Australia Education Victoria Pty Ltd/Trading Name: AECC Global</v>
          </cell>
          <cell r="C2855" t="str">
            <v>Sonu Agrawal</v>
          </cell>
          <cell r="D2855" t="str">
            <v>Ground Floor, 20 Queen Street</v>
          </cell>
          <cell r="E2855" t="str">
            <v>3000</v>
          </cell>
          <cell r="F2855" t="str">
            <v>Melbourne</v>
          </cell>
          <cell r="G2855" t="str">
            <v>AU</v>
          </cell>
          <cell r="H2855" t="str">
            <v>Victoria</v>
          </cell>
        </row>
        <row r="2856">
          <cell r="A2856">
            <v>20007788</v>
          </cell>
          <cell r="B2856" t="str">
            <v>Louie, Phillip Guy</v>
          </cell>
          <cell r="C2856" t="str">
            <v/>
          </cell>
          <cell r="D2856" t="str">
            <v>2658 Florence Lake Road</v>
          </cell>
          <cell r="E2856" t="str">
            <v>V9B 4H1</v>
          </cell>
          <cell r="F2856" t="str">
            <v>Victoria</v>
          </cell>
          <cell r="G2856" t="str">
            <v>CA</v>
          </cell>
          <cell r="H2856" t="str">
            <v>BC</v>
          </cell>
        </row>
        <row r="2857">
          <cell r="A2857">
            <v>20007789</v>
          </cell>
          <cell r="B2857" t="str">
            <v>Delaronde, Lindsay</v>
          </cell>
          <cell r="C2857" t="str">
            <v>Lindsay Delaronde</v>
          </cell>
          <cell r="D2857" t="str">
            <v>1 Newstead Cres</v>
          </cell>
          <cell r="E2857" t="str">
            <v>V9B 6L4</v>
          </cell>
          <cell r="F2857" t="str">
            <v>Victoria</v>
          </cell>
          <cell r="G2857" t="str">
            <v>CA</v>
          </cell>
          <cell r="H2857" t="str">
            <v>BC</v>
          </cell>
        </row>
        <row r="2858">
          <cell r="A2858">
            <v>20007790</v>
          </cell>
          <cell r="B2858" t="str">
            <v>ScanPlus Locating</v>
          </cell>
          <cell r="C2858" t="str">
            <v/>
          </cell>
          <cell r="D2858" t="str">
            <v>5715 Sooke Road</v>
          </cell>
          <cell r="E2858" t="str">
            <v>V9Z 0C4</v>
          </cell>
          <cell r="F2858" t="str">
            <v>Sooke</v>
          </cell>
          <cell r="G2858" t="str">
            <v>CA</v>
          </cell>
          <cell r="H2858" t="str">
            <v>BC</v>
          </cell>
        </row>
        <row r="2859">
          <cell r="A2859">
            <v>20007791</v>
          </cell>
          <cell r="B2859" t="str">
            <v>Van Bower Construction</v>
          </cell>
          <cell r="C2859" t="str">
            <v/>
          </cell>
          <cell r="D2859" t="str">
            <v>999 Canada Place, Suite 404</v>
          </cell>
          <cell r="E2859" t="str">
            <v>V6C 3E2</v>
          </cell>
          <cell r="F2859" t="str">
            <v>Vancouver</v>
          </cell>
          <cell r="G2859" t="str">
            <v>CA</v>
          </cell>
          <cell r="H2859" t="str">
            <v>BC</v>
          </cell>
        </row>
        <row r="2860">
          <cell r="A2860">
            <v>20007792</v>
          </cell>
          <cell r="B2860" t="str">
            <v>Tam, George</v>
          </cell>
          <cell r="C2860" t="str">
            <v>George Tam</v>
          </cell>
          <cell r="D2860" t="str">
            <v>1120-8 Trent Ave</v>
          </cell>
          <cell r="E2860" t="str">
            <v>M4C 0A6</v>
          </cell>
          <cell r="F2860" t="str">
            <v>Toronto</v>
          </cell>
          <cell r="G2860" t="str">
            <v>CA</v>
          </cell>
          <cell r="H2860" t="str">
            <v>ON</v>
          </cell>
        </row>
        <row r="2861">
          <cell r="A2861">
            <v>20007793</v>
          </cell>
          <cell r="B2861" t="str">
            <v>Singh, Chandra Veer</v>
          </cell>
          <cell r="C2861" t="str">
            <v/>
          </cell>
          <cell r="D2861" t="str">
            <v>1-58 Falcon Drive</v>
          </cell>
          <cell r="E2861" t="str">
            <v>Y1A 6V6</v>
          </cell>
          <cell r="F2861" t="str">
            <v>Whitehorse</v>
          </cell>
          <cell r="G2861" t="str">
            <v>CA</v>
          </cell>
          <cell r="H2861" t="str">
            <v>YK</v>
          </cell>
        </row>
        <row r="2862">
          <cell r="A2862">
            <v>20007794</v>
          </cell>
          <cell r="B2862" t="str">
            <v>Araujo, Francisco</v>
          </cell>
          <cell r="C2862" t="str">
            <v>Franscisco Araujo</v>
          </cell>
          <cell r="D2862" t="str">
            <v>2689 Myra Place</v>
          </cell>
          <cell r="E2862" t="str">
            <v>V9B 5S3</v>
          </cell>
          <cell r="F2862" t="str">
            <v>Victoria</v>
          </cell>
          <cell r="G2862" t="str">
            <v>CA</v>
          </cell>
          <cell r="H2862" t="str">
            <v>BC</v>
          </cell>
        </row>
        <row r="2863">
          <cell r="A2863">
            <v>20007796</v>
          </cell>
          <cell r="B2863" t="str">
            <v>Moroney, Meagan</v>
          </cell>
          <cell r="C2863" t="str">
            <v/>
          </cell>
          <cell r="D2863" t="str">
            <v>3331 Haida Drive</v>
          </cell>
          <cell r="E2863" t="str">
            <v>V9C 3V1</v>
          </cell>
          <cell r="F2863" t="str">
            <v>Victoria</v>
          </cell>
          <cell r="G2863" t="str">
            <v>CA</v>
          </cell>
          <cell r="H2863" t="str">
            <v>BC</v>
          </cell>
        </row>
        <row r="2864">
          <cell r="A2864">
            <v>20007797</v>
          </cell>
          <cell r="B2864" t="str">
            <v>Fugard, Melanie</v>
          </cell>
          <cell r="C2864" t="str">
            <v>Melanie Fugard</v>
          </cell>
          <cell r="D2864" t="str">
            <v>549 Noowick Road</v>
          </cell>
          <cell r="E2864" t="str">
            <v>V0R 2P4</v>
          </cell>
          <cell r="F2864" t="str">
            <v>Mill Bay</v>
          </cell>
          <cell r="G2864" t="str">
            <v>CA</v>
          </cell>
          <cell r="H2864" t="str">
            <v>BC</v>
          </cell>
        </row>
        <row r="2865">
          <cell r="A2865">
            <v>20007798</v>
          </cell>
          <cell r="B2865" t="str">
            <v>Canadian Education Link Corp</v>
          </cell>
          <cell r="C2865" t="str">
            <v>John Passos</v>
          </cell>
          <cell r="D2865" t="str">
            <v>4503 Tyndal Ave</v>
          </cell>
          <cell r="E2865" t="str">
            <v>V8N 3S7</v>
          </cell>
          <cell r="F2865" t="str">
            <v>Victoria</v>
          </cell>
          <cell r="G2865" t="str">
            <v>CA</v>
          </cell>
          <cell r="H2865" t="str">
            <v>BC</v>
          </cell>
        </row>
        <row r="2866">
          <cell r="A2866">
            <v>20007799</v>
          </cell>
          <cell r="B2866" t="str">
            <v>EC Vancouver Language Centre</v>
          </cell>
          <cell r="C2866" t="str">
            <v>Carolyn Bercu</v>
          </cell>
          <cell r="D2866" t="str">
            <v>570 Dunsmuir Street, Suite 200</v>
          </cell>
          <cell r="E2866" t="str">
            <v>V6B 1Y1</v>
          </cell>
          <cell r="F2866" t="str">
            <v>Vancouver</v>
          </cell>
          <cell r="G2866" t="str">
            <v>CA</v>
          </cell>
          <cell r="H2866" t="str">
            <v>BC</v>
          </cell>
        </row>
        <row r="2867">
          <cell r="A2867">
            <v>20007800</v>
          </cell>
          <cell r="B2867" t="str">
            <v>Leadmode Consult Ltd</v>
          </cell>
          <cell r="C2867" t="str">
            <v>Odifa Modupeore A</v>
          </cell>
          <cell r="D2867" t="str">
            <v>33, Queen Street, Off Hughes Avenue, Herbert Macauley Way, Alagomeji B/Stop,</v>
          </cell>
          <cell r="E2867" t="str">
            <v/>
          </cell>
          <cell r="F2867" t="str">
            <v>Yaba-Lagos</v>
          </cell>
          <cell r="G2867" t="str">
            <v>NG</v>
          </cell>
          <cell r="H2867" t="str">
            <v/>
          </cell>
        </row>
        <row r="2868">
          <cell r="A2868">
            <v>20007801</v>
          </cell>
          <cell r="B2868" t="str">
            <v>Best Education Services LTD</v>
          </cell>
          <cell r="C2868" t="str">
            <v>Ismail Muslim</v>
          </cell>
          <cell r="D2868" t="str">
            <v>003/971 Boundary Road</v>
          </cell>
          <cell r="E2868" t="str">
            <v/>
          </cell>
          <cell r="F2868" t="str">
            <v>Shiashie-Accra</v>
          </cell>
          <cell r="G2868" t="str">
            <v>GH</v>
          </cell>
          <cell r="H2868" t="str">
            <v/>
          </cell>
        </row>
        <row r="2869">
          <cell r="A2869">
            <v>20007802</v>
          </cell>
          <cell r="B2869" t="str">
            <v>Elyon-Edu Preparations Ltd</v>
          </cell>
          <cell r="C2869" t="str">
            <v>Julius Adoghe</v>
          </cell>
          <cell r="D2869" t="str">
            <v>2nd Floor, Suite A &amp; B                  Ebenezer Place                          Plot 630, Durumi, Area 1</v>
          </cell>
          <cell r="E2869" t="str">
            <v/>
          </cell>
          <cell r="F2869" t="str">
            <v>Abuja</v>
          </cell>
          <cell r="G2869" t="str">
            <v>NG</v>
          </cell>
          <cell r="H2869" t="str">
            <v/>
          </cell>
        </row>
        <row r="2870">
          <cell r="A2870">
            <v>20007803</v>
          </cell>
          <cell r="B2870" t="str">
            <v>Learning Questa Educational Services</v>
          </cell>
          <cell r="C2870" t="str">
            <v>Prof. Irene Osisioma</v>
          </cell>
          <cell r="D2870" t="str">
            <v>21 Maiye Ogundna Street, Magodo GRA Phase 2 Shangisha</v>
          </cell>
          <cell r="E2870" t="str">
            <v/>
          </cell>
          <cell r="F2870" t="str">
            <v>Lagos</v>
          </cell>
          <cell r="G2870" t="str">
            <v>NG</v>
          </cell>
          <cell r="H2870" t="str">
            <v/>
          </cell>
        </row>
        <row r="2871">
          <cell r="A2871">
            <v>20007804</v>
          </cell>
          <cell r="B2871" t="str">
            <v>Martens, Shannon</v>
          </cell>
          <cell r="C2871" t="str">
            <v/>
          </cell>
          <cell r="D2871" t="str">
            <v>130 Tuscany Summit Grove NW</v>
          </cell>
          <cell r="E2871" t="str">
            <v>T3L 0B1</v>
          </cell>
          <cell r="F2871" t="str">
            <v>Calgary</v>
          </cell>
          <cell r="G2871" t="str">
            <v>CA</v>
          </cell>
          <cell r="H2871" t="str">
            <v>AB</v>
          </cell>
        </row>
        <row r="2872">
          <cell r="A2872">
            <v>20007805</v>
          </cell>
          <cell r="B2872" t="str">
            <v>Vosilla, Celina</v>
          </cell>
          <cell r="C2872" t="str">
            <v/>
          </cell>
          <cell r="D2872" t="str">
            <v>192 W12th Ave</v>
          </cell>
          <cell r="E2872" t="str">
            <v>V5Y 1T7</v>
          </cell>
          <cell r="F2872" t="str">
            <v>Vancouver</v>
          </cell>
          <cell r="G2872" t="str">
            <v>CA</v>
          </cell>
          <cell r="H2872" t="str">
            <v>BC</v>
          </cell>
        </row>
        <row r="2873">
          <cell r="A2873">
            <v>20007806</v>
          </cell>
          <cell r="B2873" t="str">
            <v>Guilford Publications</v>
          </cell>
          <cell r="C2873" t="str">
            <v/>
          </cell>
          <cell r="D2873" t="str">
            <v>370 Seventh Avenue, Suite 1200</v>
          </cell>
          <cell r="E2873" t="str">
            <v>10001-1020</v>
          </cell>
          <cell r="F2873" t="str">
            <v>New York, NY, USA</v>
          </cell>
          <cell r="G2873" t="str">
            <v>US</v>
          </cell>
          <cell r="H2873" t="str">
            <v/>
          </cell>
        </row>
        <row r="2874">
          <cell r="A2874">
            <v>20007807</v>
          </cell>
          <cell r="B2874" t="str">
            <v>Isitt, Ben</v>
          </cell>
          <cell r="C2874" t="str">
            <v/>
          </cell>
          <cell r="D2874" t="str">
            <v>2547 Prior Street</v>
          </cell>
          <cell r="E2874" t="str">
            <v>V8T 3X5</v>
          </cell>
          <cell r="F2874" t="str">
            <v>Victoria</v>
          </cell>
          <cell r="G2874" t="str">
            <v>CA</v>
          </cell>
          <cell r="H2874" t="str">
            <v>BC</v>
          </cell>
        </row>
        <row r="2875">
          <cell r="A2875">
            <v>20007808</v>
          </cell>
          <cell r="B2875" t="str">
            <v>King Business Services Corporation</v>
          </cell>
          <cell r="C2875" t="str">
            <v/>
          </cell>
          <cell r="D2875" t="str">
            <v>#1130-21331 Gordon Way</v>
          </cell>
          <cell r="E2875" t="str">
            <v>V6W 1J9</v>
          </cell>
          <cell r="F2875" t="str">
            <v>Richmond</v>
          </cell>
          <cell r="G2875" t="str">
            <v>CA</v>
          </cell>
          <cell r="H2875" t="str">
            <v>BC</v>
          </cell>
        </row>
        <row r="2876">
          <cell r="A2876">
            <v>20007809</v>
          </cell>
          <cell r="B2876" t="str">
            <v>Marignani, Dr. Paola</v>
          </cell>
          <cell r="C2876" t="str">
            <v/>
          </cell>
          <cell r="D2876" t="str">
            <v>201-130 Solutions Dr</v>
          </cell>
          <cell r="E2876" t="str">
            <v>B3S 0B8</v>
          </cell>
          <cell r="F2876" t="str">
            <v>Halifax</v>
          </cell>
          <cell r="G2876" t="str">
            <v>CA</v>
          </cell>
          <cell r="H2876" t="str">
            <v>NS</v>
          </cell>
        </row>
        <row r="2877">
          <cell r="A2877">
            <v>20007810</v>
          </cell>
          <cell r="B2877" t="str">
            <v>Dembicki, Geoffrey M</v>
          </cell>
          <cell r="C2877" t="str">
            <v/>
          </cell>
          <cell r="D2877" t="str">
            <v>1980 Ferndale Street</v>
          </cell>
          <cell r="E2877" t="str">
            <v>V5L 1X8</v>
          </cell>
          <cell r="F2877" t="str">
            <v>Vancouver</v>
          </cell>
          <cell r="G2877" t="str">
            <v>CA</v>
          </cell>
          <cell r="H2877" t="str">
            <v>BC</v>
          </cell>
        </row>
        <row r="2878">
          <cell r="A2878">
            <v>20007811</v>
          </cell>
          <cell r="B2878" t="str">
            <v>The Good Party</v>
          </cell>
          <cell r="C2878" t="str">
            <v/>
          </cell>
          <cell r="D2878" t="str">
            <v>135-3551 Uptown Boulevard</v>
          </cell>
          <cell r="E2878" t="str">
            <v>V8L 5H1</v>
          </cell>
          <cell r="F2878" t="str">
            <v>Victoria</v>
          </cell>
          <cell r="G2878" t="str">
            <v>CA</v>
          </cell>
          <cell r="H2878" t="str">
            <v>BC</v>
          </cell>
        </row>
        <row r="2879">
          <cell r="A2879">
            <v>20007812</v>
          </cell>
          <cell r="B2879" t="str">
            <v>Ashcroft, Rachelle</v>
          </cell>
          <cell r="C2879" t="str">
            <v/>
          </cell>
          <cell r="D2879" t="str">
            <v>1712-55 Maitland Street</v>
          </cell>
          <cell r="E2879" t="str">
            <v>M4Y 1C9</v>
          </cell>
          <cell r="F2879" t="str">
            <v>Toronto</v>
          </cell>
          <cell r="G2879" t="str">
            <v>CA</v>
          </cell>
          <cell r="H2879" t="str">
            <v>ON</v>
          </cell>
        </row>
        <row r="2880">
          <cell r="A2880">
            <v>20007813</v>
          </cell>
          <cell r="B2880" t="str">
            <v>Canadian Centre for Diversity and Inclusion</v>
          </cell>
          <cell r="C2880" t="str">
            <v/>
          </cell>
          <cell r="D2880" t="str">
            <v>2 Carlton Street, Suite 820</v>
          </cell>
          <cell r="E2880" t="str">
            <v>M5B 1J3</v>
          </cell>
          <cell r="F2880" t="str">
            <v>Toronto</v>
          </cell>
          <cell r="G2880" t="str">
            <v>CA</v>
          </cell>
          <cell r="H2880" t="str">
            <v>ON</v>
          </cell>
        </row>
        <row r="2881">
          <cell r="A2881">
            <v>20007814</v>
          </cell>
          <cell r="B2881" t="str">
            <v>Aubrun, Axel</v>
          </cell>
          <cell r="C2881" t="str">
            <v/>
          </cell>
          <cell r="D2881" t="str">
            <v>139 N. Wightman St.</v>
          </cell>
          <cell r="E2881" t="str">
            <v>97520</v>
          </cell>
          <cell r="F2881" t="str">
            <v>Ashland</v>
          </cell>
          <cell r="G2881" t="str">
            <v>US</v>
          </cell>
          <cell r="H2881" t="str">
            <v>OR</v>
          </cell>
        </row>
        <row r="2882">
          <cell r="A2882">
            <v>20007815</v>
          </cell>
          <cell r="B2882" t="str">
            <v>McIntosh, Alastair</v>
          </cell>
          <cell r="C2882" t="str">
            <v/>
          </cell>
          <cell r="D2882" t="str">
            <v>26 Luss Road</v>
          </cell>
          <cell r="E2882" t="str">
            <v>G51 3YD</v>
          </cell>
          <cell r="F2882" t="str">
            <v>Glasgow, United Kingdom</v>
          </cell>
          <cell r="G2882" t="str">
            <v>GB</v>
          </cell>
          <cell r="H2882" t="str">
            <v/>
          </cell>
        </row>
        <row r="2883">
          <cell r="A2883">
            <v>20007816</v>
          </cell>
          <cell r="B2883" t="str">
            <v>Sponsel, Leslie E.</v>
          </cell>
          <cell r="C2883" t="str">
            <v/>
          </cell>
          <cell r="D2883" t="str">
            <v>521 Hahaione St. #4H</v>
          </cell>
          <cell r="E2883" t="str">
            <v>96825</v>
          </cell>
          <cell r="F2883" t="str">
            <v>Honolulu</v>
          </cell>
          <cell r="G2883" t="str">
            <v>US</v>
          </cell>
          <cell r="H2883" t="str">
            <v>Hawaii</v>
          </cell>
        </row>
        <row r="2884">
          <cell r="A2884">
            <v>20007817</v>
          </cell>
          <cell r="B2884" t="str">
            <v>Kelly, Robert</v>
          </cell>
          <cell r="C2884" t="str">
            <v>Robert Wallace Kelly</v>
          </cell>
          <cell r="D2884" t="str">
            <v>134 West Terrace Cresent</v>
          </cell>
          <cell r="E2884" t="str">
            <v>T4C 1R3</v>
          </cell>
          <cell r="F2884" t="str">
            <v>Cochrane</v>
          </cell>
          <cell r="G2884" t="str">
            <v>CA</v>
          </cell>
          <cell r="H2884" t="str">
            <v>AB</v>
          </cell>
        </row>
        <row r="2885">
          <cell r="A2885">
            <v>20007818</v>
          </cell>
          <cell r="B2885" t="str">
            <v>Wilson, Emma</v>
          </cell>
          <cell r="C2885" t="str">
            <v/>
          </cell>
          <cell r="D2885" t="str">
            <v>4343 Rue Eastview, Pierrefonds</v>
          </cell>
          <cell r="E2885" t="str">
            <v>H9H 2G4</v>
          </cell>
          <cell r="F2885" t="str">
            <v>Montreal</v>
          </cell>
          <cell r="G2885" t="str">
            <v>CA</v>
          </cell>
          <cell r="H2885" t="str">
            <v>QC</v>
          </cell>
        </row>
        <row r="2886">
          <cell r="A2886">
            <v>20007819</v>
          </cell>
          <cell r="B2886" t="str">
            <v>Refol, Jocelle</v>
          </cell>
          <cell r="C2886" t="str">
            <v/>
          </cell>
          <cell r="D2886" t="str">
            <v>7664 Davies Steet</v>
          </cell>
          <cell r="E2886" t="str">
            <v>V3N 3H4</v>
          </cell>
          <cell r="F2886" t="str">
            <v>Burnaby</v>
          </cell>
          <cell r="G2886" t="str">
            <v>CA</v>
          </cell>
          <cell r="H2886" t="str">
            <v>BC</v>
          </cell>
        </row>
        <row r="2887">
          <cell r="A2887">
            <v>20007820</v>
          </cell>
          <cell r="B2887" t="str">
            <v>Krismer Consulting Inc</v>
          </cell>
          <cell r="C2887" t="str">
            <v>Marni Krismer</v>
          </cell>
          <cell r="D2887" t="str">
            <v>6630 Willis Point Rd</v>
          </cell>
          <cell r="E2887" t="str">
            <v>V9E 2A2</v>
          </cell>
          <cell r="F2887" t="str">
            <v>Victoria</v>
          </cell>
          <cell r="G2887" t="str">
            <v>CA</v>
          </cell>
          <cell r="H2887" t="str">
            <v>BC</v>
          </cell>
        </row>
        <row r="2888">
          <cell r="A2888">
            <v>20007821</v>
          </cell>
          <cell r="B2888" t="str">
            <v>Schaefer, Timo</v>
          </cell>
          <cell r="C2888" t="str">
            <v/>
          </cell>
          <cell r="D2888" t="str">
            <v>2637 Otter Point Road</v>
          </cell>
          <cell r="E2888" t="str">
            <v>V9Z0J1</v>
          </cell>
          <cell r="F2888" t="str">
            <v>Sooke</v>
          </cell>
          <cell r="G2888" t="str">
            <v>CA</v>
          </cell>
          <cell r="H2888" t="str">
            <v>BC</v>
          </cell>
        </row>
        <row r="2889">
          <cell r="A2889">
            <v>20007822</v>
          </cell>
          <cell r="B2889" t="str">
            <v>ICS/APAIE 2020</v>
          </cell>
          <cell r="C2889" t="str">
            <v/>
          </cell>
          <cell r="D2889" t="str">
            <v>International Confernce Services Ltd.   300-1201 West Pender Street</v>
          </cell>
          <cell r="E2889" t="str">
            <v>V6E 2V2</v>
          </cell>
          <cell r="F2889" t="str">
            <v>Vancouver</v>
          </cell>
          <cell r="G2889" t="str">
            <v>CA</v>
          </cell>
          <cell r="H2889" t="str">
            <v>BC</v>
          </cell>
        </row>
        <row r="2890">
          <cell r="A2890">
            <v>20007823</v>
          </cell>
          <cell r="B2890" t="str">
            <v>Mangue Alene, Silvia</v>
          </cell>
          <cell r="C2890" t="str">
            <v>Silvia Mangue Alene</v>
          </cell>
          <cell r="D2890" t="str">
            <v>615 Cook St, Unit 207</v>
          </cell>
          <cell r="E2890" t="str">
            <v>V9V 3Y6</v>
          </cell>
          <cell r="F2890" t="str">
            <v>Victoria</v>
          </cell>
          <cell r="G2890" t="str">
            <v>CA</v>
          </cell>
          <cell r="H2890" t="str">
            <v>BC</v>
          </cell>
        </row>
        <row r="2891">
          <cell r="A2891">
            <v>20007824</v>
          </cell>
          <cell r="B2891" t="str">
            <v>Walker, Sandra (Sandy)</v>
          </cell>
          <cell r="C2891" t="str">
            <v>Sandra (Sandy) Walker</v>
          </cell>
          <cell r="D2891" t="str">
            <v>396 Penticton Ave</v>
          </cell>
          <cell r="E2891" t="str">
            <v>V1A 2M3</v>
          </cell>
          <cell r="F2891" t="str">
            <v>Penticton</v>
          </cell>
          <cell r="G2891" t="str">
            <v>CA</v>
          </cell>
          <cell r="H2891" t="str">
            <v>BC</v>
          </cell>
        </row>
        <row r="2892">
          <cell r="A2892">
            <v>20007825</v>
          </cell>
          <cell r="B2892" t="str">
            <v>Ableman, Michael</v>
          </cell>
          <cell r="C2892" t="str">
            <v/>
          </cell>
          <cell r="D2892" t="str">
            <v>1200 Mt. Maxwell Road</v>
          </cell>
          <cell r="E2892" t="str">
            <v>V8K 2H7</v>
          </cell>
          <cell r="F2892" t="str">
            <v>Salt Spring Island</v>
          </cell>
          <cell r="G2892" t="str">
            <v>CA</v>
          </cell>
          <cell r="H2892" t="str">
            <v>BC</v>
          </cell>
        </row>
        <row r="2893">
          <cell r="A2893">
            <v>20007826</v>
          </cell>
          <cell r="B2893" t="str">
            <v>Fifth Business Education Management Inc</v>
          </cell>
          <cell r="C2893" t="str">
            <v>Dominic Walton</v>
          </cell>
          <cell r="D2893" t="str">
            <v>435 West Hastings</v>
          </cell>
          <cell r="E2893" t="str">
            <v>V6B 1L4</v>
          </cell>
          <cell r="F2893" t="str">
            <v>Vancouver</v>
          </cell>
          <cell r="G2893" t="str">
            <v>CA</v>
          </cell>
          <cell r="H2893" t="str">
            <v>BC</v>
          </cell>
        </row>
        <row r="2894">
          <cell r="A2894">
            <v>20007827</v>
          </cell>
          <cell r="B2894" t="str">
            <v>Engaged HR Inc.</v>
          </cell>
          <cell r="C2894" t="str">
            <v>Denise Lloyd</v>
          </cell>
          <cell r="D2894" t="str">
            <v>5302 Sayward Hill Cres</v>
          </cell>
          <cell r="E2894" t="str">
            <v>V8Y 3H8</v>
          </cell>
          <cell r="F2894" t="str">
            <v>Victoria</v>
          </cell>
          <cell r="G2894" t="str">
            <v>CA</v>
          </cell>
          <cell r="H2894" t="str">
            <v>BC</v>
          </cell>
        </row>
        <row r="2895">
          <cell r="A2895">
            <v>20007828</v>
          </cell>
          <cell r="B2895" t="str">
            <v>Bradley, Alexis</v>
          </cell>
          <cell r="C2895" t="str">
            <v/>
          </cell>
          <cell r="D2895" t="str">
            <v>2826 Sooke Road</v>
          </cell>
          <cell r="E2895" t="str">
            <v>V9B 4J9</v>
          </cell>
          <cell r="F2895" t="str">
            <v>Langford</v>
          </cell>
          <cell r="G2895" t="str">
            <v>CA</v>
          </cell>
          <cell r="H2895" t="str">
            <v>BC</v>
          </cell>
        </row>
        <row r="2896">
          <cell r="A2896">
            <v>20007829</v>
          </cell>
          <cell r="B2896" t="str">
            <v>Kahn, Leora</v>
          </cell>
          <cell r="C2896" t="str">
            <v/>
          </cell>
          <cell r="D2896" t="str">
            <v>78 Baldwin Rd NS</v>
          </cell>
          <cell r="E2896" t="str">
            <v>01258</v>
          </cell>
          <cell r="F2896" t="str">
            <v>South Egremont</v>
          </cell>
          <cell r="G2896" t="str">
            <v>US</v>
          </cell>
          <cell r="H2896" t="str">
            <v>MA</v>
          </cell>
        </row>
        <row r="2897">
          <cell r="A2897">
            <v>20007830</v>
          </cell>
          <cell r="B2897" t="str">
            <v>Life.In.Korea (previously KODY)</v>
          </cell>
          <cell r="C2897" t="str">
            <v>Mr. Seongbeom Kwon</v>
          </cell>
          <cell r="D2897" t="str">
            <v>704, Byucksan e centum classone 2nd 71, Centum Dong ro</v>
          </cell>
          <cell r="E2897" t="str">
            <v>48059</v>
          </cell>
          <cell r="F2897" t="str">
            <v>Busan</v>
          </cell>
          <cell r="G2897" t="str">
            <v>KR</v>
          </cell>
          <cell r="H2897" t="str">
            <v>Haeundae-gu</v>
          </cell>
        </row>
        <row r="2898">
          <cell r="A2898">
            <v>20007831</v>
          </cell>
          <cell r="B2898" t="str">
            <v>Hansen, Bob</v>
          </cell>
          <cell r="C2898" t="str">
            <v/>
          </cell>
          <cell r="D2898" t="str">
            <v>PO Box 386</v>
          </cell>
          <cell r="E2898" t="str">
            <v>V0R 2Z0</v>
          </cell>
          <cell r="F2898" t="str">
            <v>Tofino</v>
          </cell>
          <cell r="G2898" t="str">
            <v>CA</v>
          </cell>
          <cell r="H2898" t="str">
            <v>BC</v>
          </cell>
        </row>
        <row r="2899">
          <cell r="A2899">
            <v>20007832</v>
          </cell>
          <cell r="B2899" t="str">
            <v>Suski, Laura</v>
          </cell>
          <cell r="C2899" t="str">
            <v/>
          </cell>
          <cell r="D2899" t="str">
            <v>1863 Evergreen Way</v>
          </cell>
          <cell r="E2899" t="str">
            <v>V9S 2V3</v>
          </cell>
          <cell r="F2899" t="str">
            <v>Nanaimo</v>
          </cell>
          <cell r="G2899" t="str">
            <v>CA</v>
          </cell>
          <cell r="H2899" t="str">
            <v>BC</v>
          </cell>
        </row>
        <row r="2900">
          <cell r="A2900">
            <v>20007833</v>
          </cell>
          <cell r="B2900" t="str">
            <v>G Study Joint Stock Company</v>
          </cell>
          <cell r="C2900" t="str">
            <v>Ly Thi Loan Phuong</v>
          </cell>
          <cell r="D2900" t="str">
            <v>Level 9, 37 Hoang Van Thu Street, Ward 15, Phu Nhuan Dist.</v>
          </cell>
          <cell r="E2900" t="str">
            <v/>
          </cell>
          <cell r="F2900" t="str">
            <v>Hi Chi Minh</v>
          </cell>
          <cell r="G2900" t="str">
            <v>VN</v>
          </cell>
          <cell r="H2900" t="str">
            <v/>
          </cell>
        </row>
        <row r="2901">
          <cell r="A2901">
            <v>20007834</v>
          </cell>
          <cell r="B2901" t="str">
            <v>Education Asia (P) LTD</v>
          </cell>
          <cell r="C2901" t="str">
            <v>Rambhu Sah</v>
          </cell>
          <cell r="D2901" t="str">
            <v>Level 5, Share Market Complex, Putalisadak 31</v>
          </cell>
          <cell r="E2901" t="str">
            <v/>
          </cell>
          <cell r="F2901" t="str">
            <v>Kathmandu</v>
          </cell>
          <cell r="G2901" t="str">
            <v>NP</v>
          </cell>
          <cell r="H2901" t="str">
            <v/>
          </cell>
        </row>
        <row r="2902">
          <cell r="A2902">
            <v>20007835</v>
          </cell>
          <cell r="B2902" t="str">
            <v>Emigrate to Canada Consultancy Services S.A de C.V</v>
          </cell>
          <cell r="C2902" t="str">
            <v>David Mendez Rodriguez</v>
          </cell>
          <cell r="D2902" t="str">
            <v>Avenida Canal de Miramontes 1485, Country Club</v>
          </cell>
          <cell r="E2902" t="str">
            <v/>
          </cell>
          <cell r="F2902" t="str">
            <v>Mexico City</v>
          </cell>
          <cell r="G2902" t="str">
            <v>MX</v>
          </cell>
          <cell r="H2902" t="str">
            <v/>
          </cell>
        </row>
        <row r="2903">
          <cell r="A2903">
            <v>20007836</v>
          </cell>
          <cell r="B2903" t="str">
            <v>Morales, Magaly</v>
          </cell>
          <cell r="C2903" t="str">
            <v>Magaly Palacios Morales</v>
          </cell>
          <cell r="D2903" t="str">
            <v>326 Benhomer Drive</v>
          </cell>
          <cell r="E2903" t="str">
            <v>V9C 2C6</v>
          </cell>
          <cell r="F2903" t="str">
            <v>Victoria</v>
          </cell>
          <cell r="G2903" t="str">
            <v>CA</v>
          </cell>
          <cell r="H2903" t="str">
            <v>BC</v>
          </cell>
        </row>
        <row r="2904">
          <cell r="A2904">
            <v>20007837</v>
          </cell>
          <cell r="B2904" t="str">
            <v>Hodhod, Sobhi</v>
          </cell>
          <cell r="C2904" t="str">
            <v>Sobhi Hodhod</v>
          </cell>
          <cell r="D2904" t="str">
            <v>1210 Maisonneuve #23A</v>
          </cell>
          <cell r="E2904" t="str">
            <v>H3A 0A2</v>
          </cell>
          <cell r="F2904" t="str">
            <v>Montreal</v>
          </cell>
          <cell r="G2904" t="str">
            <v>CA</v>
          </cell>
          <cell r="H2904" t="str">
            <v>QC</v>
          </cell>
        </row>
        <row r="2905">
          <cell r="A2905">
            <v>20007838</v>
          </cell>
          <cell r="B2905" t="str">
            <v>Richter, Anthony von</v>
          </cell>
          <cell r="C2905" t="str">
            <v/>
          </cell>
          <cell r="D2905" t="str">
            <v>511-110 Charles Street East</v>
          </cell>
          <cell r="E2905" t="str">
            <v>M4Y 1T5</v>
          </cell>
          <cell r="F2905" t="str">
            <v>Toronto</v>
          </cell>
          <cell r="G2905" t="str">
            <v>CA</v>
          </cell>
          <cell r="H2905" t="str">
            <v>ON</v>
          </cell>
        </row>
        <row r="2906">
          <cell r="A2906">
            <v>20007839</v>
          </cell>
          <cell r="B2906" t="str">
            <v>Girard, Jessica</v>
          </cell>
          <cell r="C2906" t="str">
            <v/>
          </cell>
          <cell r="D2906" t="str">
            <v>c/o RRU</v>
          </cell>
          <cell r="E2906" t="str">
            <v/>
          </cell>
          <cell r="F2906" t="str">
            <v/>
          </cell>
          <cell r="G2906" t="str">
            <v>CA</v>
          </cell>
          <cell r="H2906" t="str">
            <v/>
          </cell>
        </row>
        <row r="2907">
          <cell r="A2907">
            <v>20007840</v>
          </cell>
          <cell r="B2907" t="str">
            <v>Riddell, Georgia</v>
          </cell>
          <cell r="C2907" t="str">
            <v/>
          </cell>
          <cell r="D2907" t="str">
            <v>c/o RRU</v>
          </cell>
          <cell r="E2907" t="str">
            <v/>
          </cell>
          <cell r="F2907" t="str">
            <v/>
          </cell>
          <cell r="G2907" t="str">
            <v>CA</v>
          </cell>
          <cell r="H2907" t="str">
            <v/>
          </cell>
        </row>
        <row r="2908">
          <cell r="A2908">
            <v>20007841</v>
          </cell>
          <cell r="B2908" t="str">
            <v>Bourgeois-Troop, Chantal</v>
          </cell>
          <cell r="C2908" t="str">
            <v/>
          </cell>
          <cell r="D2908" t="str">
            <v>c/o RRU</v>
          </cell>
          <cell r="E2908" t="str">
            <v/>
          </cell>
          <cell r="F2908" t="str">
            <v/>
          </cell>
          <cell r="G2908" t="str">
            <v>CA</v>
          </cell>
          <cell r="H2908" t="str">
            <v/>
          </cell>
        </row>
        <row r="2909">
          <cell r="A2909">
            <v>20007842</v>
          </cell>
          <cell r="B2909" t="str">
            <v>McPherson, Brandon</v>
          </cell>
          <cell r="C2909" t="str">
            <v/>
          </cell>
          <cell r="D2909" t="str">
            <v>c/o RRU</v>
          </cell>
          <cell r="E2909" t="str">
            <v/>
          </cell>
          <cell r="F2909" t="str">
            <v/>
          </cell>
          <cell r="G2909" t="str">
            <v>CA</v>
          </cell>
          <cell r="H2909" t="str">
            <v/>
          </cell>
        </row>
        <row r="2910">
          <cell r="A2910">
            <v>20007843</v>
          </cell>
          <cell r="B2910" t="str">
            <v>Allmar Inc.</v>
          </cell>
          <cell r="C2910" t="str">
            <v/>
          </cell>
          <cell r="D2910" t="str">
            <v>9726 186th St.</v>
          </cell>
          <cell r="E2910" t="str">
            <v>V4N 3N7</v>
          </cell>
          <cell r="F2910" t="str">
            <v>Surrey</v>
          </cell>
          <cell r="G2910" t="str">
            <v>CA</v>
          </cell>
          <cell r="H2910" t="str">
            <v>BC</v>
          </cell>
        </row>
        <row r="2911">
          <cell r="A2911">
            <v>20007844</v>
          </cell>
          <cell r="B2911" t="str">
            <v>Davey Tree Expert Co.</v>
          </cell>
          <cell r="C2911" t="str">
            <v/>
          </cell>
          <cell r="D2911" t="str">
            <v>611 Tradewind Drive, Suite 500</v>
          </cell>
          <cell r="E2911" t="str">
            <v>L9G 4V5</v>
          </cell>
          <cell r="F2911" t="str">
            <v>Ancaster</v>
          </cell>
          <cell r="G2911" t="str">
            <v>CA</v>
          </cell>
          <cell r="H2911" t="str">
            <v>ON</v>
          </cell>
        </row>
        <row r="2912">
          <cell r="A2912">
            <v>20007845</v>
          </cell>
          <cell r="B2912" t="str">
            <v>Smith, Dr. Malinda</v>
          </cell>
          <cell r="C2912" t="str">
            <v/>
          </cell>
          <cell r="D2912" t="str">
            <v>10198-90th Street</v>
          </cell>
          <cell r="E2912" t="str">
            <v>T5H 1R7</v>
          </cell>
          <cell r="F2912" t="str">
            <v>Edmonton</v>
          </cell>
          <cell r="G2912" t="str">
            <v>CA</v>
          </cell>
          <cell r="H2912" t="str">
            <v>AB</v>
          </cell>
        </row>
        <row r="2913">
          <cell r="A2913">
            <v>20007846</v>
          </cell>
          <cell r="B2913" t="str">
            <v>Aucoin, Chris</v>
          </cell>
          <cell r="C2913" t="str">
            <v/>
          </cell>
          <cell r="D2913" t="str">
            <v>1121 Cartaret Street</v>
          </cell>
          <cell r="E2913" t="str">
            <v>B3H 3P2</v>
          </cell>
          <cell r="F2913" t="str">
            <v>Halifax</v>
          </cell>
          <cell r="G2913" t="str">
            <v>CA</v>
          </cell>
          <cell r="H2913" t="str">
            <v>NS</v>
          </cell>
        </row>
        <row r="2914">
          <cell r="A2914">
            <v>20007847</v>
          </cell>
          <cell r="B2914" t="str">
            <v>Foxglove Family Farm Corporation</v>
          </cell>
          <cell r="C2914" t="str">
            <v/>
          </cell>
          <cell r="D2914" t="str">
            <v>1200 Mt. Maxwell</v>
          </cell>
          <cell r="E2914" t="str">
            <v>V8K 2H7</v>
          </cell>
          <cell r="F2914" t="str">
            <v>Salt Spring Island</v>
          </cell>
          <cell r="G2914" t="str">
            <v>CA</v>
          </cell>
          <cell r="H2914" t="str">
            <v>BC</v>
          </cell>
        </row>
        <row r="2915">
          <cell r="A2915">
            <v>20007848</v>
          </cell>
          <cell r="B2915" t="str">
            <v>Pomponio, Jonathan</v>
          </cell>
          <cell r="C2915" t="str">
            <v>Jonathon Pomponio</v>
          </cell>
          <cell r="D2915" t="str">
            <v>523 Brough Place</v>
          </cell>
          <cell r="E2915" t="str">
            <v>V9C 3E8</v>
          </cell>
          <cell r="F2915" t="str">
            <v>Victoria</v>
          </cell>
          <cell r="G2915" t="str">
            <v>CA</v>
          </cell>
          <cell r="H2915" t="str">
            <v>BC</v>
          </cell>
        </row>
        <row r="2916">
          <cell r="A2916">
            <v>20007849</v>
          </cell>
          <cell r="B2916" t="str">
            <v>Pomponio, Michaela</v>
          </cell>
          <cell r="C2916" t="str">
            <v>Michaela Pomponio</v>
          </cell>
          <cell r="D2916" t="str">
            <v>523 Brough Place</v>
          </cell>
          <cell r="E2916" t="str">
            <v>V9C 3E8</v>
          </cell>
          <cell r="F2916" t="str">
            <v>Victoria</v>
          </cell>
          <cell r="G2916" t="str">
            <v>CA</v>
          </cell>
          <cell r="H2916" t="str">
            <v>BC</v>
          </cell>
        </row>
        <row r="2917">
          <cell r="A2917">
            <v>20007850</v>
          </cell>
          <cell r="B2917" t="str">
            <v>Tebay, Garette</v>
          </cell>
          <cell r="C2917" t="str">
            <v>Garette Tebay</v>
          </cell>
          <cell r="D2917" t="str">
            <v>28 Gregoire Lake Estates</v>
          </cell>
          <cell r="E2917" t="str">
            <v>T9H 5S1</v>
          </cell>
          <cell r="F2917" t="str">
            <v>Fort McMurray</v>
          </cell>
          <cell r="G2917" t="str">
            <v>CA</v>
          </cell>
          <cell r="H2917" t="str">
            <v>AB</v>
          </cell>
        </row>
        <row r="2918">
          <cell r="A2918">
            <v>20007851</v>
          </cell>
          <cell r="B2918" t="str">
            <v>Design Science Inc.</v>
          </cell>
          <cell r="C2918" t="str">
            <v/>
          </cell>
          <cell r="D2918" t="str">
            <v>444 W. Ocean Blvd. Suite 800</v>
          </cell>
          <cell r="E2918" t="str">
            <v>90802-9440</v>
          </cell>
          <cell r="F2918" t="str">
            <v>Long Beach</v>
          </cell>
          <cell r="G2918" t="str">
            <v>US</v>
          </cell>
          <cell r="H2918" t="str">
            <v>CA, United States</v>
          </cell>
        </row>
        <row r="2919">
          <cell r="A2919">
            <v>20007852</v>
          </cell>
          <cell r="B2919" t="str">
            <v>Imperial Valve Ltd.</v>
          </cell>
          <cell r="C2919" t="str">
            <v/>
          </cell>
          <cell r="D2919" t="str">
            <v>3022 Spring Street</v>
          </cell>
          <cell r="E2919" t="str">
            <v>V3H 1Z8</v>
          </cell>
          <cell r="F2919" t="str">
            <v>Port Moody</v>
          </cell>
          <cell r="G2919" t="str">
            <v>CA</v>
          </cell>
          <cell r="H2919" t="str">
            <v>BC</v>
          </cell>
        </row>
        <row r="2920">
          <cell r="A2920">
            <v>20007853</v>
          </cell>
          <cell r="B2920" t="str">
            <v>Women in Leadership and Business</v>
          </cell>
          <cell r="C2920" t="str">
            <v/>
          </cell>
          <cell r="D2920" t="str">
            <v>300-365 Evans Ave</v>
          </cell>
          <cell r="E2920" t="str">
            <v>M8Z 1K2</v>
          </cell>
          <cell r="F2920" t="str">
            <v>Toronto</v>
          </cell>
          <cell r="G2920" t="str">
            <v>CA</v>
          </cell>
          <cell r="H2920" t="str">
            <v>ON</v>
          </cell>
        </row>
        <row r="2921">
          <cell r="A2921">
            <v>20007854</v>
          </cell>
          <cell r="B2921" t="str">
            <v>Mental Health Commssion of Canada</v>
          </cell>
          <cell r="C2921" t="str">
            <v/>
          </cell>
          <cell r="D2921" t="str">
            <v>Att: MHFA Canada                        1210-350 Albert Street</v>
          </cell>
          <cell r="E2921" t="str">
            <v>K1R 1A4</v>
          </cell>
          <cell r="F2921" t="str">
            <v>Ottawa</v>
          </cell>
          <cell r="G2921" t="str">
            <v>CA</v>
          </cell>
          <cell r="H2921" t="str">
            <v>ON</v>
          </cell>
        </row>
        <row r="2922">
          <cell r="A2922">
            <v>20007855</v>
          </cell>
          <cell r="B2922" t="str">
            <v>Gore-Hickman, Wendy</v>
          </cell>
          <cell r="C2922" t="str">
            <v/>
          </cell>
          <cell r="D2922" t="str">
            <v>105 Red River Rd</v>
          </cell>
          <cell r="E2922" t="str">
            <v>S7K 1G4</v>
          </cell>
          <cell r="F2922" t="str">
            <v>Saskatoon</v>
          </cell>
          <cell r="G2922" t="str">
            <v>CA</v>
          </cell>
          <cell r="H2922" t="str">
            <v>SK</v>
          </cell>
        </row>
        <row r="2923">
          <cell r="A2923">
            <v>20007856</v>
          </cell>
          <cell r="B2923" t="str">
            <v>HCMA Architecture &amp; Design</v>
          </cell>
          <cell r="C2923" t="str">
            <v/>
          </cell>
          <cell r="D2923" t="str">
            <v>400—675 W Hastings St</v>
          </cell>
          <cell r="E2923" t="str">
            <v>V6B 1N2</v>
          </cell>
          <cell r="F2923" t="str">
            <v>Vancouver</v>
          </cell>
          <cell r="G2923" t="str">
            <v>CA</v>
          </cell>
          <cell r="H2923" t="str">
            <v>BC</v>
          </cell>
        </row>
        <row r="2924">
          <cell r="A2924">
            <v>20007857</v>
          </cell>
          <cell r="B2924" t="str">
            <v>H&amp;E Projects</v>
          </cell>
          <cell r="C2924" t="str">
            <v>Jennifer Dooley, PhD</v>
          </cell>
          <cell r="D2924" t="str">
            <v>732 24 Avenue SE</v>
          </cell>
          <cell r="E2924" t="str">
            <v>T2G 1P3</v>
          </cell>
          <cell r="F2924" t="str">
            <v>Calgary</v>
          </cell>
          <cell r="G2924" t="str">
            <v>CA</v>
          </cell>
          <cell r="H2924" t="str">
            <v>AB</v>
          </cell>
        </row>
        <row r="2925">
          <cell r="A2925">
            <v>20007858</v>
          </cell>
          <cell r="B2925" t="str">
            <v>McSkimming, Yvonne</v>
          </cell>
          <cell r="C2925" t="str">
            <v/>
          </cell>
          <cell r="D2925" t="str">
            <v>1461 Mount Gardner Rd</v>
          </cell>
          <cell r="E2925" t="str">
            <v>V0N 1G2</v>
          </cell>
          <cell r="F2925" t="str">
            <v>Bowen Islands</v>
          </cell>
          <cell r="G2925" t="str">
            <v>CA</v>
          </cell>
          <cell r="H2925" t="str">
            <v>BC</v>
          </cell>
        </row>
        <row r="2926">
          <cell r="A2926">
            <v>20007859</v>
          </cell>
          <cell r="B2926" t="str">
            <v>URMIA Univ Risk Mgnt Insurance Assoc</v>
          </cell>
          <cell r="C2926" t="str">
            <v/>
          </cell>
          <cell r="D2926" t="str">
            <v>PO Box 1027</v>
          </cell>
          <cell r="E2926" t="str">
            <v>47402</v>
          </cell>
          <cell r="F2926" t="str">
            <v>Bloomington</v>
          </cell>
          <cell r="G2926" t="str">
            <v>US</v>
          </cell>
          <cell r="H2926" t="str">
            <v>IN</v>
          </cell>
        </row>
        <row r="2927">
          <cell r="A2927">
            <v>20007860</v>
          </cell>
          <cell r="B2927" t="str">
            <v>Rettenbacher Kirchenwirt Gasthof GmbH</v>
          </cell>
          <cell r="C2927" t="str">
            <v/>
          </cell>
          <cell r="D2927" t="str">
            <v>Halleiner Landesstrasse 28 A-5412 Puch bei Salzburg</v>
          </cell>
          <cell r="E2927" t="str">
            <v/>
          </cell>
          <cell r="F2927" t="str">
            <v/>
          </cell>
          <cell r="G2927" t="str">
            <v>DE</v>
          </cell>
          <cell r="H2927" t="str">
            <v/>
          </cell>
        </row>
        <row r="2928">
          <cell r="A2928">
            <v>20007861</v>
          </cell>
          <cell r="B2928" t="str">
            <v>Wood, Thomas</v>
          </cell>
          <cell r="C2928" t="str">
            <v>Thomas Wood</v>
          </cell>
          <cell r="D2928" t="str">
            <v>331 Walter Avenue</v>
          </cell>
          <cell r="E2928" t="str">
            <v>V9A 2E4</v>
          </cell>
          <cell r="F2928" t="str">
            <v>Victoria</v>
          </cell>
          <cell r="G2928" t="str">
            <v>CA</v>
          </cell>
          <cell r="H2928" t="str">
            <v>BC</v>
          </cell>
        </row>
        <row r="2929">
          <cell r="A2929">
            <v>20007862</v>
          </cell>
          <cell r="B2929" t="str">
            <v>Houliston, Landa</v>
          </cell>
          <cell r="C2929" t="str">
            <v>Landa Houliston</v>
          </cell>
          <cell r="D2929" t="str">
            <v>1265 Fairlane Terrace</v>
          </cell>
          <cell r="E2929" t="str">
            <v>V8P 2E6</v>
          </cell>
          <cell r="F2929" t="str">
            <v>Victoria</v>
          </cell>
          <cell r="G2929" t="str">
            <v>CA</v>
          </cell>
          <cell r="H2929" t="str">
            <v>BC</v>
          </cell>
        </row>
        <row r="2930">
          <cell r="A2930">
            <v>20007863</v>
          </cell>
          <cell r="B2930" t="str">
            <v>Houliston, Darby</v>
          </cell>
          <cell r="C2930" t="str">
            <v>Darby Houliston</v>
          </cell>
          <cell r="D2930" t="str">
            <v>1085 Finlayson St</v>
          </cell>
          <cell r="E2930" t="str">
            <v>V8T 2T6</v>
          </cell>
          <cell r="F2930" t="str">
            <v>Victoria</v>
          </cell>
          <cell r="G2930" t="str">
            <v>CA</v>
          </cell>
          <cell r="H2930" t="str">
            <v>BC</v>
          </cell>
        </row>
        <row r="2931">
          <cell r="A2931">
            <v>20007864</v>
          </cell>
          <cell r="B2931" t="str">
            <v>Halli McNab DBA Power for Life Coaching</v>
          </cell>
          <cell r="C2931" t="str">
            <v>Halli McNab</v>
          </cell>
          <cell r="D2931" t="str">
            <v>40 Government Street</v>
          </cell>
          <cell r="E2931" t="str">
            <v>V8V 2K3</v>
          </cell>
          <cell r="F2931" t="str">
            <v>Victoria</v>
          </cell>
          <cell r="G2931" t="str">
            <v>CA</v>
          </cell>
          <cell r="H2931" t="str">
            <v>BC</v>
          </cell>
        </row>
        <row r="2932">
          <cell r="A2932">
            <v>20007865</v>
          </cell>
          <cell r="B2932" t="str">
            <v>Van Ingen, Barbara</v>
          </cell>
          <cell r="C2932" t="str">
            <v>Barbara Van Ingen</v>
          </cell>
          <cell r="D2932" t="str">
            <v>3 Erickson Close</v>
          </cell>
          <cell r="E2932" t="str">
            <v>T8N 7G5</v>
          </cell>
          <cell r="F2932" t="str">
            <v>St. Albert</v>
          </cell>
          <cell r="G2932" t="str">
            <v>CA</v>
          </cell>
          <cell r="H2932" t="str">
            <v>AB</v>
          </cell>
        </row>
        <row r="2933">
          <cell r="A2933">
            <v>20007868</v>
          </cell>
          <cell r="B2933" t="str">
            <v>Wei, Su</v>
          </cell>
          <cell r="C2933" t="str">
            <v/>
          </cell>
          <cell r="D2933" t="str">
            <v>73 Cairnside Crescent</v>
          </cell>
          <cell r="E2933" t="str">
            <v>M2J 3M9</v>
          </cell>
          <cell r="F2933" t="str">
            <v>Toronto</v>
          </cell>
          <cell r="G2933" t="str">
            <v>CA</v>
          </cell>
          <cell r="H2933" t="str">
            <v>ON</v>
          </cell>
        </row>
        <row r="2934">
          <cell r="A2934">
            <v>20007869</v>
          </cell>
          <cell r="B2934" t="str">
            <v>Kilford, Dr. Chris</v>
          </cell>
          <cell r="C2934" t="str">
            <v>Dr. Chris Kilford</v>
          </cell>
          <cell r="D2934" t="str">
            <v>301-640 Montreal St</v>
          </cell>
          <cell r="E2934" t="str">
            <v>V8V 1Z8</v>
          </cell>
          <cell r="F2934" t="str">
            <v>Victoria</v>
          </cell>
          <cell r="G2934" t="str">
            <v>CA</v>
          </cell>
          <cell r="H2934" t="str">
            <v>BC</v>
          </cell>
        </row>
        <row r="2935">
          <cell r="A2935">
            <v>20007870</v>
          </cell>
          <cell r="B2935" t="str">
            <v>Goodwill, Alanaise</v>
          </cell>
          <cell r="C2935" t="str">
            <v/>
          </cell>
          <cell r="D2935" t="str">
            <v>14-46213 Hak´weles Road</v>
          </cell>
          <cell r="E2935" t="str">
            <v>V4Z 0C6</v>
          </cell>
          <cell r="F2935" t="str">
            <v>Chilliwack</v>
          </cell>
          <cell r="G2935" t="str">
            <v>CA</v>
          </cell>
          <cell r="H2935" t="str">
            <v>BC</v>
          </cell>
        </row>
        <row r="2936">
          <cell r="A2936">
            <v>20007871</v>
          </cell>
          <cell r="B2936" t="str">
            <v>Banack, Hartley</v>
          </cell>
          <cell r="C2936" t="str">
            <v/>
          </cell>
          <cell r="D2936" t="str">
            <v>8705 Robson Rd</v>
          </cell>
          <cell r="E2936" t="str">
            <v>V2N 5B3</v>
          </cell>
          <cell r="F2936" t="str">
            <v>Prince George</v>
          </cell>
          <cell r="G2936" t="str">
            <v>CA</v>
          </cell>
          <cell r="H2936" t="str">
            <v>BC</v>
          </cell>
        </row>
        <row r="2937">
          <cell r="A2937">
            <v>20007872</v>
          </cell>
          <cell r="B2937" t="str">
            <v>McKenzie-Mohr, Doug</v>
          </cell>
          <cell r="C2937" t="str">
            <v/>
          </cell>
          <cell r="D2937" t="str">
            <v>1595 Clive Dr</v>
          </cell>
          <cell r="E2937" t="str">
            <v>V8R 5W3</v>
          </cell>
          <cell r="F2937" t="str">
            <v>Victoria</v>
          </cell>
          <cell r="G2937" t="str">
            <v>CA</v>
          </cell>
          <cell r="H2937" t="str">
            <v>BC</v>
          </cell>
        </row>
        <row r="2938">
          <cell r="A2938">
            <v>20007873</v>
          </cell>
          <cell r="B2938" t="str">
            <v>Stockton, Julie</v>
          </cell>
          <cell r="C2938" t="str">
            <v/>
          </cell>
          <cell r="D2938" t="str">
            <v>3-2150 Marine Dr</v>
          </cell>
          <cell r="E2938" t="str">
            <v>V7V 1K3</v>
          </cell>
          <cell r="F2938" t="str">
            <v>West Vancouver</v>
          </cell>
          <cell r="G2938" t="str">
            <v>CA</v>
          </cell>
          <cell r="H2938" t="str">
            <v>BC</v>
          </cell>
        </row>
        <row r="2939">
          <cell r="A2939">
            <v>20007874</v>
          </cell>
          <cell r="B2939" t="str">
            <v>O´Rourke, Catherine</v>
          </cell>
          <cell r="C2939" t="str">
            <v>Catherine O´Rourke</v>
          </cell>
          <cell r="D2939" t="str">
            <v>18 Lower Courtyard</v>
          </cell>
          <cell r="E2939" t="str">
            <v>BT7 3LH</v>
          </cell>
          <cell r="F2939" t="str">
            <v>Belfast</v>
          </cell>
          <cell r="G2939" t="str">
            <v>GB</v>
          </cell>
          <cell r="H2939" t="str">
            <v>Northern Ireland</v>
          </cell>
        </row>
        <row r="2940">
          <cell r="A2940">
            <v>20007875</v>
          </cell>
          <cell r="B2940" t="str">
            <v>Le Masurier, Dr. Megan</v>
          </cell>
          <cell r="C2940" t="str">
            <v>Dr. Megan Le Masurier</v>
          </cell>
          <cell r="D2940" t="str">
            <v>2 Kalora Ave</v>
          </cell>
          <cell r="E2940" t="str">
            <v>2099</v>
          </cell>
          <cell r="F2940" t="str">
            <v>Dee Why, Sydney</v>
          </cell>
          <cell r="G2940" t="str">
            <v>AU</v>
          </cell>
          <cell r="H2940" t="str">
            <v>NSW</v>
          </cell>
        </row>
        <row r="2941">
          <cell r="A2941">
            <v>20007876</v>
          </cell>
          <cell r="B2941" t="str">
            <v>Sharples, Connie</v>
          </cell>
          <cell r="C2941" t="str">
            <v/>
          </cell>
          <cell r="D2941" t="str">
            <v>1002-60 Saghalie Rd. VW Songhees</v>
          </cell>
          <cell r="E2941" t="str">
            <v>V9A 0H1</v>
          </cell>
          <cell r="F2941" t="str">
            <v>Victoria</v>
          </cell>
          <cell r="G2941" t="str">
            <v>CA</v>
          </cell>
          <cell r="H2941" t="str">
            <v>BC</v>
          </cell>
        </row>
        <row r="2942">
          <cell r="A2942">
            <v>20007877</v>
          </cell>
          <cell r="B2942" t="str">
            <v>Toon, Richard</v>
          </cell>
          <cell r="C2942" t="str">
            <v>Richard Toon</v>
          </cell>
          <cell r="D2942" t="str">
            <v>808 West End Ave</v>
          </cell>
          <cell r="E2942" t="str">
            <v>10025</v>
          </cell>
          <cell r="F2942" t="str">
            <v>New York</v>
          </cell>
          <cell r="G2942" t="str">
            <v>US</v>
          </cell>
          <cell r="H2942" t="str">
            <v>NY</v>
          </cell>
        </row>
        <row r="2943">
          <cell r="A2943">
            <v>20007878</v>
          </cell>
          <cell r="B2943" t="str">
            <v>Yale Secondary School</v>
          </cell>
          <cell r="C2943" t="str">
            <v/>
          </cell>
          <cell r="D2943" t="str">
            <v>c/o Doug Primrose 34620 Old Yale Road</v>
          </cell>
          <cell r="E2943" t="str">
            <v>V2S 7S6</v>
          </cell>
          <cell r="F2943" t="str">
            <v>Abbotsford</v>
          </cell>
          <cell r="G2943" t="str">
            <v>CA</v>
          </cell>
          <cell r="H2943" t="str">
            <v>BC</v>
          </cell>
        </row>
        <row r="2944">
          <cell r="A2944">
            <v>20007879</v>
          </cell>
          <cell r="B2944" t="str">
            <v>Mitchell, Jerry</v>
          </cell>
          <cell r="C2944" t="str">
            <v/>
          </cell>
          <cell r="D2944" t="str">
            <v>1411 Shirley Street</v>
          </cell>
          <cell r="E2944" t="str">
            <v>29205</v>
          </cell>
          <cell r="F2944" t="str">
            <v>Columbia</v>
          </cell>
          <cell r="G2944" t="str">
            <v>US</v>
          </cell>
          <cell r="H2944" t="str">
            <v>South Carolina</v>
          </cell>
        </row>
        <row r="2945">
          <cell r="A2945">
            <v>20007880</v>
          </cell>
          <cell r="B2945" t="str">
            <v>Mary Ann Liebert, Inc.</v>
          </cell>
          <cell r="C2945" t="str">
            <v>Accounts Receivable</v>
          </cell>
          <cell r="D2945" t="str">
            <v>140 Huguenot St. 3rd Floor</v>
          </cell>
          <cell r="E2945" t="str">
            <v>10801-5215</v>
          </cell>
          <cell r="F2945" t="str">
            <v>New Rochelle</v>
          </cell>
          <cell r="G2945" t="str">
            <v>US</v>
          </cell>
          <cell r="H2945" t="str">
            <v>New York</v>
          </cell>
        </row>
        <row r="2946">
          <cell r="A2946">
            <v>20007881</v>
          </cell>
          <cell r="B2946" t="str">
            <v>Hart, Mel</v>
          </cell>
          <cell r="C2946" t="str">
            <v>Mel Hard</v>
          </cell>
          <cell r="D2946" t="str">
            <v>30 Elmwood Pl</v>
          </cell>
          <cell r="E2946" t="str">
            <v>S4S 4M3</v>
          </cell>
          <cell r="F2946" t="str">
            <v>Regina</v>
          </cell>
          <cell r="G2946" t="str">
            <v>CA</v>
          </cell>
          <cell r="H2946" t="str">
            <v>SK</v>
          </cell>
        </row>
        <row r="2947">
          <cell r="A2947">
            <v>20007882</v>
          </cell>
          <cell r="B2947" t="str">
            <v>Leduc, Angelina</v>
          </cell>
          <cell r="C2947" t="str">
            <v/>
          </cell>
          <cell r="D2947" t="str">
            <v>c/o RRU</v>
          </cell>
          <cell r="E2947" t="str">
            <v/>
          </cell>
          <cell r="F2947" t="str">
            <v/>
          </cell>
          <cell r="G2947" t="str">
            <v>CA</v>
          </cell>
          <cell r="H2947" t="str">
            <v/>
          </cell>
        </row>
        <row r="2948">
          <cell r="A2948">
            <v>20007883</v>
          </cell>
          <cell r="B2948" t="str">
            <v>Fidyk, Alexandra</v>
          </cell>
          <cell r="C2948" t="str">
            <v>Alexandra Fidyk</v>
          </cell>
          <cell r="D2948" t="str">
            <v>9111-79 Ave NW</v>
          </cell>
          <cell r="E2948" t="str">
            <v>T6C 0R9</v>
          </cell>
          <cell r="F2948" t="str">
            <v>Edmonton</v>
          </cell>
          <cell r="G2948" t="str">
            <v>CA</v>
          </cell>
          <cell r="H2948" t="str">
            <v>AB</v>
          </cell>
        </row>
        <row r="2949">
          <cell r="A2949">
            <v>20007884</v>
          </cell>
          <cell r="B2949" t="str">
            <v>Permpoonwiwat, Supanat</v>
          </cell>
          <cell r="C2949" t="str">
            <v>Mr. Supanat Permpoonwiwat</v>
          </cell>
          <cell r="D2949" t="str">
            <v>The Government Complex 5th Fl           Ratthaprasasanabhakti Bldg (South Zone) 120 Moo 3, Chaengwattana Rd             Thung Song Hong, Lak si</v>
          </cell>
          <cell r="E2949" t="str">
            <v/>
          </cell>
          <cell r="F2949" t="str">
            <v>Bangkok 10210</v>
          </cell>
          <cell r="G2949" t="str">
            <v>TH</v>
          </cell>
          <cell r="H2949" t="str">
            <v/>
          </cell>
        </row>
        <row r="2950">
          <cell r="A2950">
            <v>20007885</v>
          </cell>
          <cell r="B2950" t="str">
            <v>Baxter Hill, Stuart</v>
          </cell>
          <cell r="C2950" t="str">
            <v>Stuart Baxter Hill</v>
          </cell>
          <cell r="D2950" t="str">
            <v>32 Glossop Road</v>
          </cell>
          <cell r="E2950" t="str">
            <v>2778</v>
          </cell>
          <cell r="F2950" t="str">
            <v>Linden</v>
          </cell>
          <cell r="G2950" t="str">
            <v>AU</v>
          </cell>
          <cell r="H2950" t="str">
            <v>NSW</v>
          </cell>
        </row>
        <row r="2951">
          <cell r="A2951">
            <v>20007887</v>
          </cell>
          <cell r="B2951" t="str">
            <v>Elias, Maha</v>
          </cell>
          <cell r="C2951" t="str">
            <v>Maha Elias</v>
          </cell>
          <cell r="D2951" t="str">
            <v>3393 Piper Road</v>
          </cell>
          <cell r="E2951" t="str">
            <v>V9C 0G9</v>
          </cell>
          <cell r="F2951" t="str">
            <v>Victoria</v>
          </cell>
          <cell r="G2951" t="str">
            <v>CA</v>
          </cell>
          <cell r="H2951" t="str">
            <v>BC</v>
          </cell>
        </row>
        <row r="2952">
          <cell r="A2952">
            <v>20007888</v>
          </cell>
          <cell r="B2952" t="str">
            <v>Pelletier-Ahmed, Latifa</v>
          </cell>
          <cell r="C2952" t="str">
            <v>Latifa Pelletier-Ahmed</v>
          </cell>
          <cell r="D2952" t="str">
            <v>2030 21 Ave SW</v>
          </cell>
          <cell r="E2952" t="str">
            <v>T2T 0N7</v>
          </cell>
          <cell r="F2952" t="str">
            <v>Calgary</v>
          </cell>
          <cell r="G2952" t="str">
            <v>CA</v>
          </cell>
          <cell r="H2952" t="str">
            <v>AB</v>
          </cell>
        </row>
        <row r="2953">
          <cell r="A2953">
            <v>20007889</v>
          </cell>
          <cell r="B2953" t="str">
            <v>Bennett, Nathan</v>
          </cell>
          <cell r="C2953" t="str">
            <v>Nathan Bennett</v>
          </cell>
          <cell r="D2953" t="str">
            <v>6278 Logan Lane</v>
          </cell>
          <cell r="E2953" t="str">
            <v>V6T 2K9</v>
          </cell>
          <cell r="F2953" t="str">
            <v>Vancouver</v>
          </cell>
          <cell r="G2953" t="str">
            <v>CA</v>
          </cell>
          <cell r="H2953" t="str">
            <v>BC</v>
          </cell>
        </row>
        <row r="2954">
          <cell r="A2954">
            <v>20007891</v>
          </cell>
          <cell r="B2954" t="str">
            <v>Xu, Fei</v>
          </cell>
          <cell r="C2954" t="str">
            <v/>
          </cell>
          <cell r="D2954" t="str">
            <v>c/o John Stewart RRU</v>
          </cell>
          <cell r="E2954" t="str">
            <v/>
          </cell>
          <cell r="F2954" t="str">
            <v/>
          </cell>
          <cell r="G2954" t="str">
            <v>CA</v>
          </cell>
          <cell r="H2954" t="str">
            <v/>
          </cell>
        </row>
        <row r="2955">
          <cell r="A2955">
            <v>20007892</v>
          </cell>
          <cell r="B2955" t="str">
            <v>Vats, Abhinav</v>
          </cell>
          <cell r="C2955" t="str">
            <v/>
          </cell>
          <cell r="D2955" t="str">
            <v>c/o John Stewart RRU</v>
          </cell>
          <cell r="E2955" t="str">
            <v/>
          </cell>
          <cell r="F2955" t="str">
            <v/>
          </cell>
          <cell r="G2955" t="str">
            <v>CA</v>
          </cell>
          <cell r="H2955" t="str">
            <v/>
          </cell>
        </row>
        <row r="2956">
          <cell r="A2956">
            <v>20007893</v>
          </cell>
          <cell r="B2956" t="str">
            <v>Jaisinghani, Devesh</v>
          </cell>
          <cell r="C2956" t="str">
            <v/>
          </cell>
          <cell r="D2956" t="str">
            <v>c/o John Stewart RRU</v>
          </cell>
          <cell r="E2956" t="str">
            <v/>
          </cell>
          <cell r="F2956" t="str">
            <v/>
          </cell>
          <cell r="G2956" t="str">
            <v>CA</v>
          </cell>
          <cell r="H2956" t="str">
            <v/>
          </cell>
        </row>
        <row r="2957">
          <cell r="A2957">
            <v>20007894</v>
          </cell>
          <cell r="B2957" t="str">
            <v>Bains, Ishandeep</v>
          </cell>
          <cell r="C2957" t="str">
            <v/>
          </cell>
          <cell r="D2957" t="str">
            <v>c/o John Stewart RRU</v>
          </cell>
          <cell r="E2957" t="str">
            <v/>
          </cell>
          <cell r="F2957" t="str">
            <v/>
          </cell>
          <cell r="G2957" t="str">
            <v>CA</v>
          </cell>
          <cell r="H2957" t="str">
            <v/>
          </cell>
        </row>
        <row r="2958">
          <cell r="A2958">
            <v>20007895</v>
          </cell>
          <cell r="B2958" t="str">
            <v>Chen, Haohua</v>
          </cell>
          <cell r="C2958" t="str">
            <v/>
          </cell>
          <cell r="D2958" t="str">
            <v>c/o John Stewart RRU</v>
          </cell>
          <cell r="E2958" t="str">
            <v/>
          </cell>
          <cell r="F2958" t="str">
            <v/>
          </cell>
          <cell r="G2958" t="str">
            <v>CA</v>
          </cell>
          <cell r="H2958" t="str">
            <v/>
          </cell>
        </row>
        <row r="2959">
          <cell r="A2959">
            <v>20007896</v>
          </cell>
          <cell r="B2959" t="str">
            <v>Sudame, Deepa</v>
          </cell>
          <cell r="C2959" t="str">
            <v/>
          </cell>
          <cell r="D2959" t="str">
            <v>c/o John Stewart RRU</v>
          </cell>
          <cell r="E2959" t="str">
            <v/>
          </cell>
          <cell r="F2959" t="str">
            <v/>
          </cell>
          <cell r="G2959" t="str">
            <v>CA</v>
          </cell>
          <cell r="H2959" t="str">
            <v/>
          </cell>
        </row>
        <row r="2960">
          <cell r="A2960">
            <v>20007897</v>
          </cell>
          <cell r="B2960" t="str">
            <v>James, Jestine</v>
          </cell>
          <cell r="C2960" t="str">
            <v/>
          </cell>
          <cell r="D2960" t="str">
            <v>c/o John Stewart RRU</v>
          </cell>
          <cell r="E2960" t="str">
            <v/>
          </cell>
          <cell r="F2960" t="str">
            <v/>
          </cell>
          <cell r="G2960" t="str">
            <v>CA</v>
          </cell>
          <cell r="H2960" t="str">
            <v/>
          </cell>
        </row>
        <row r="2961">
          <cell r="A2961">
            <v>20007898</v>
          </cell>
          <cell r="B2961" t="str">
            <v>Bhatia, Manik</v>
          </cell>
          <cell r="C2961" t="str">
            <v>Manik Bhatia</v>
          </cell>
          <cell r="D2961" t="str">
            <v>3342 Wickheim Road</v>
          </cell>
          <cell r="E2961" t="str">
            <v>V9C 1V5</v>
          </cell>
          <cell r="F2961" t="str">
            <v>Victoria</v>
          </cell>
          <cell r="G2961" t="str">
            <v>CA</v>
          </cell>
          <cell r="H2961" t="str">
            <v>BC</v>
          </cell>
        </row>
        <row r="2962">
          <cell r="A2962">
            <v>20007899</v>
          </cell>
          <cell r="B2962" t="str">
            <v>Sachdeva, Amit</v>
          </cell>
          <cell r="C2962" t="str">
            <v/>
          </cell>
          <cell r="D2962" t="str">
            <v>c/o John Stewart RRU</v>
          </cell>
          <cell r="E2962" t="str">
            <v/>
          </cell>
          <cell r="F2962" t="str">
            <v/>
          </cell>
          <cell r="G2962" t="str">
            <v>CA</v>
          </cell>
          <cell r="H2962" t="str">
            <v/>
          </cell>
        </row>
        <row r="2963">
          <cell r="A2963">
            <v>20007900</v>
          </cell>
          <cell r="B2963" t="str">
            <v>Tran, Dung</v>
          </cell>
          <cell r="C2963" t="str">
            <v/>
          </cell>
          <cell r="D2963" t="str">
            <v>c/o John Stewart RRU</v>
          </cell>
          <cell r="E2963" t="str">
            <v/>
          </cell>
          <cell r="F2963" t="str">
            <v/>
          </cell>
          <cell r="G2963" t="str">
            <v>CA</v>
          </cell>
          <cell r="H2963" t="str">
            <v/>
          </cell>
        </row>
        <row r="2964">
          <cell r="A2964">
            <v>20007901</v>
          </cell>
          <cell r="B2964" t="str">
            <v>Chhatwal, Mandeep</v>
          </cell>
          <cell r="C2964" t="str">
            <v/>
          </cell>
          <cell r="D2964" t="str">
            <v>c/o John Stewart RRU</v>
          </cell>
          <cell r="E2964" t="str">
            <v/>
          </cell>
          <cell r="F2964" t="str">
            <v/>
          </cell>
          <cell r="G2964" t="str">
            <v>CA</v>
          </cell>
          <cell r="H2964" t="str">
            <v/>
          </cell>
        </row>
        <row r="2965">
          <cell r="A2965">
            <v>20007902</v>
          </cell>
          <cell r="B2965" t="str">
            <v>Le, Khanh</v>
          </cell>
          <cell r="C2965" t="str">
            <v>Khanh Le</v>
          </cell>
          <cell r="D2965" t="str">
            <v>4559 Seawood Terrace</v>
          </cell>
          <cell r="E2965" t="str">
            <v>V8N 3W1</v>
          </cell>
          <cell r="F2965" t="str">
            <v>Victoria</v>
          </cell>
          <cell r="G2965" t="str">
            <v>CA</v>
          </cell>
          <cell r="H2965" t="str">
            <v>BC</v>
          </cell>
        </row>
        <row r="2966">
          <cell r="A2966">
            <v>20007903</v>
          </cell>
          <cell r="B2966" t="str">
            <v>Basak, Gourab</v>
          </cell>
          <cell r="C2966" t="str">
            <v/>
          </cell>
          <cell r="D2966" t="str">
            <v>c/o John Stewart RRU</v>
          </cell>
          <cell r="E2966" t="str">
            <v/>
          </cell>
          <cell r="F2966" t="str">
            <v/>
          </cell>
          <cell r="G2966" t="str">
            <v>CA</v>
          </cell>
          <cell r="H2966" t="str">
            <v/>
          </cell>
        </row>
        <row r="2967">
          <cell r="A2967">
            <v>20007904</v>
          </cell>
          <cell r="B2967" t="str">
            <v>Memeh, Olufunke</v>
          </cell>
          <cell r="C2967" t="str">
            <v>Olufunke Memeh</v>
          </cell>
          <cell r="D2967" t="str">
            <v>205 - 784 Hockley Ave</v>
          </cell>
          <cell r="E2967" t="str">
            <v>V9B 2V4</v>
          </cell>
          <cell r="F2967" t="str">
            <v>Victoria</v>
          </cell>
          <cell r="G2967" t="str">
            <v>CA</v>
          </cell>
          <cell r="H2967" t="str">
            <v>BC</v>
          </cell>
        </row>
        <row r="2968">
          <cell r="A2968">
            <v>20007905</v>
          </cell>
          <cell r="B2968" t="str">
            <v>Ofuru, Nwenemdi</v>
          </cell>
          <cell r="C2968" t="str">
            <v/>
          </cell>
          <cell r="D2968" t="str">
            <v>c/o John Stewart RRU</v>
          </cell>
          <cell r="E2968" t="str">
            <v/>
          </cell>
          <cell r="F2968" t="str">
            <v/>
          </cell>
          <cell r="G2968" t="str">
            <v>CA</v>
          </cell>
          <cell r="H2968" t="str">
            <v/>
          </cell>
        </row>
        <row r="2969">
          <cell r="A2969">
            <v>20007906</v>
          </cell>
          <cell r="B2969" t="str">
            <v>Ramaswamy, Kartik</v>
          </cell>
          <cell r="C2969" t="str">
            <v/>
          </cell>
          <cell r="D2969" t="str">
            <v>c/o John Stewart RRU</v>
          </cell>
          <cell r="E2969" t="str">
            <v/>
          </cell>
          <cell r="F2969" t="str">
            <v/>
          </cell>
          <cell r="G2969" t="str">
            <v>CA</v>
          </cell>
          <cell r="H2969" t="str">
            <v/>
          </cell>
        </row>
        <row r="2970">
          <cell r="A2970">
            <v>20007907</v>
          </cell>
          <cell r="B2970" t="str">
            <v>International Universities</v>
          </cell>
          <cell r="C2970" t="str">
            <v/>
          </cell>
          <cell r="D2970" t="str">
            <v/>
          </cell>
          <cell r="E2970" t="str">
            <v/>
          </cell>
          <cell r="F2970" t="str">
            <v/>
          </cell>
          <cell r="G2970" t="str">
            <v>PE</v>
          </cell>
          <cell r="H2970" t="str">
            <v/>
          </cell>
        </row>
        <row r="2971">
          <cell r="A2971">
            <v>20007908</v>
          </cell>
          <cell r="B2971" t="str">
            <v>Sarmast, Kaveh</v>
          </cell>
          <cell r="C2971" t="str">
            <v>Kaveh Sarmast</v>
          </cell>
          <cell r="D2971" t="str">
            <v>202-1002 McKenzie Avenue</v>
          </cell>
          <cell r="E2971" t="str">
            <v>V8X 4B5</v>
          </cell>
          <cell r="F2971" t="str">
            <v>Victoria</v>
          </cell>
          <cell r="G2971" t="str">
            <v>CA</v>
          </cell>
          <cell r="H2971" t="str">
            <v>BC</v>
          </cell>
        </row>
        <row r="2972">
          <cell r="A2972">
            <v>20007909</v>
          </cell>
          <cell r="B2972" t="str">
            <v>Burge, Leif</v>
          </cell>
          <cell r="C2972" t="str">
            <v>Leif Burge</v>
          </cell>
          <cell r="D2972" t="str">
            <v>1780 Keloka Drive</v>
          </cell>
          <cell r="E2972" t="str">
            <v>V1Z 2X1</v>
          </cell>
          <cell r="F2972" t="str">
            <v>West Kelowna</v>
          </cell>
          <cell r="G2972" t="str">
            <v>CA</v>
          </cell>
          <cell r="H2972" t="str">
            <v>BC</v>
          </cell>
        </row>
        <row r="2973">
          <cell r="A2973">
            <v>20007910</v>
          </cell>
          <cell r="B2973" t="str">
            <v>Young, Jason</v>
          </cell>
          <cell r="C2973" t="str">
            <v>Jason Andrew Young</v>
          </cell>
          <cell r="D2973" t="str">
            <v>49 Herchmer Cres.</v>
          </cell>
          <cell r="E2973" t="str">
            <v>K7M 2W1</v>
          </cell>
          <cell r="F2973" t="str">
            <v>Kingston</v>
          </cell>
          <cell r="G2973" t="str">
            <v>CA</v>
          </cell>
          <cell r="H2973" t="str">
            <v>ON</v>
          </cell>
        </row>
        <row r="2974">
          <cell r="A2974">
            <v>20007911</v>
          </cell>
          <cell r="B2974" t="str">
            <v>SUNY Press</v>
          </cell>
          <cell r="C2974" t="str">
            <v/>
          </cell>
          <cell r="D2974" t="str">
            <v>PO Box 960</v>
          </cell>
          <cell r="E2974" t="str">
            <v>20172-0960</v>
          </cell>
          <cell r="F2974" t="str">
            <v>Herndon</v>
          </cell>
          <cell r="G2974" t="str">
            <v>US</v>
          </cell>
          <cell r="H2974" t="str">
            <v>VA</v>
          </cell>
        </row>
        <row r="2975">
          <cell r="A2975">
            <v>20007912</v>
          </cell>
          <cell r="B2975" t="str">
            <v>TDI Flooring Inc.</v>
          </cell>
          <cell r="C2975" t="str">
            <v/>
          </cell>
          <cell r="D2975" t="str">
            <v>#14-327 Prideaux Street</v>
          </cell>
          <cell r="E2975" t="str">
            <v>V9R 2N4</v>
          </cell>
          <cell r="F2975" t="str">
            <v>Nanaimo</v>
          </cell>
          <cell r="G2975" t="str">
            <v>CA</v>
          </cell>
          <cell r="H2975" t="str">
            <v>BC</v>
          </cell>
        </row>
        <row r="2976">
          <cell r="A2976">
            <v>20007913</v>
          </cell>
          <cell r="B2976" t="str">
            <v>HCC Marketing Ltd.</v>
          </cell>
          <cell r="C2976" t="str">
            <v/>
          </cell>
          <cell r="D2976" t="str">
            <v>Unit 130, 6751 Westminister Hwy</v>
          </cell>
          <cell r="E2976" t="str">
            <v>V7C 4V4</v>
          </cell>
          <cell r="F2976" t="str">
            <v>Richmond</v>
          </cell>
          <cell r="G2976" t="str">
            <v>CA</v>
          </cell>
          <cell r="H2976" t="str">
            <v>BC</v>
          </cell>
        </row>
        <row r="2977">
          <cell r="A2977">
            <v>20007915</v>
          </cell>
          <cell r="B2977" t="str">
            <v>Victoria Drain Services Ltd.</v>
          </cell>
          <cell r="C2977" t="str">
            <v/>
          </cell>
          <cell r="D2977" t="str">
            <v>31 Regina Ave.</v>
          </cell>
          <cell r="E2977" t="str">
            <v>V8Z 1H8</v>
          </cell>
          <cell r="F2977" t="str">
            <v>Victoria</v>
          </cell>
          <cell r="G2977" t="str">
            <v>CA</v>
          </cell>
          <cell r="H2977" t="str">
            <v>BC</v>
          </cell>
        </row>
        <row r="2978">
          <cell r="A2978">
            <v>20007916</v>
          </cell>
          <cell r="B2978" t="str">
            <v>National Education Consulting Inc.</v>
          </cell>
          <cell r="C2978" t="str">
            <v/>
          </cell>
          <cell r="D2978" t="str">
            <v>975B Alston Street</v>
          </cell>
          <cell r="E2978" t="str">
            <v>V9A 3S5</v>
          </cell>
          <cell r="F2978" t="str">
            <v>Victoria</v>
          </cell>
          <cell r="G2978" t="str">
            <v>CA</v>
          </cell>
          <cell r="H2978" t="str">
            <v>BC</v>
          </cell>
        </row>
        <row r="2979">
          <cell r="A2979">
            <v>20007917</v>
          </cell>
          <cell r="B2979" t="str">
            <v>Chartered Professionals in Human Resources</v>
          </cell>
          <cell r="C2979" t="str">
            <v/>
          </cell>
          <cell r="D2979" t="str">
            <v>1101-1111 West Hastings St</v>
          </cell>
          <cell r="E2979" t="str">
            <v>V6E 2J3</v>
          </cell>
          <cell r="F2979" t="str">
            <v>Vancouver</v>
          </cell>
          <cell r="G2979" t="str">
            <v>CA</v>
          </cell>
          <cell r="H2979" t="str">
            <v>BC</v>
          </cell>
        </row>
        <row r="2980">
          <cell r="A2980">
            <v>20007918</v>
          </cell>
          <cell r="B2980" t="str">
            <v>Savage Business Intelligence Ltd</v>
          </cell>
          <cell r="C2980" t="str">
            <v>Clayton Savage</v>
          </cell>
          <cell r="D2980" t="str">
            <v>1723 Mamich Circle</v>
          </cell>
          <cell r="E2980" t="str">
            <v>V8N 6M9</v>
          </cell>
          <cell r="F2980" t="str">
            <v>Victoria</v>
          </cell>
          <cell r="G2980" t="str">
            <v>CA</v>
          </cell>
          <cell r="H2980" t="str">
            <v>BC</v>
          </cell>
        </row>
        <row r="2981">
          <cell r="A2981">
            <v>20007919</v>
          </cell>
          <cell r="B2981" t="str">
            <v>Anke Botz DBA The Food Vagon</v>
          </cell>
          <cell r="C2981" t="str">
            <v>Anke Botz</v>
          </cell>
          <cell r="D2981" t="str">
            <v>31 Dollyvarden</v>
          </cell>
          <cell r="E2981" t="str">
            <v>V8C 2K6</v>
          </cell>
          <cell r="F2981" t="str">
            <v>Kitimat</v>
          </cell>
          <cell r="G2981" t="str">
            <v>CA</v>
          </cell>
          <cell r="H2981" t="str">
            <v>BC</v>
          </cell>
        </row>
        <row r="2982">
          <cell r="A2982">
            <v>20007920</v>
          </cell>
          <cell r="B2982" t="str">
            <v>Evergreen &amp; Bound Films</v>
          </cell>
          <cell r="C2982" t="str">
            <v>Grady Lawlor</v>
          </cell>
          <cell r="D2982" t="str">
            <v>302-150 Nursery Hill Drive</v>
          </cell>
          <cell r="E2982" t="str">
            <v>V9B 0P2</v>
          </cell>
          <cell r="F2982" t="str">
            <v>Victoria</v>
          </cell>
          <cell r="G2982" t="str">
            <v>CA</v>
          </cell>
          <cell r="H2982" t="str">
            <v>BC</v>
          </cell>
        </row>
        <row r="2983">
          <cell r="A2983">
            <v>20007921</v>
          </cell>
          <cell r="B2983" t="str">
            <v>LVG Resources Limited</v>
          </cell>
          <cell r="C2983" t="str">
            <v>Gustave Selasi Kofi Deku-Amegashie</v>
          </cell>
          <cell r="D2983" t="str">
            <v>No. 2 G.T. Appiah Building. Mile 13 Junction, Frafraha Adenta</v>
          </cell>
          <cell r="E2983" t="str">
            <v/>
          </cell>
          <cell r="F2983" t="str">
            <v>Accra</v>
          </cell>
          <cell r="G2983" t="str">
            <v>GH</v>
          </cell>
          <cell r="H2983" t="str">
            <v/>
          </cell>
        </row>
        <row r="2984">
          <cell r="A2984">
            <v>20007922</v>
          </cell>
          <cell r="B2984" t="str">
            <v>Universal Education</v>
          </cell>
          <cell r="C2984" t="str">
            <v>Simon Samir Sadik Morkous</v>
          </cell>
          <cell r="D2984" t="str">
            <v>59 El-Khalifa Haamoun St.</v>
          </cell>
          <cell r="E2984" t="str">
            <v/>
          </cell>
          <cell r="F2984" t="str">
            <v>Roxy Cairo</v>
          </cell>
          <cell r="G2984" t="str">
            <v>EG</v>
          </cell>
          <cell r="H2984" t="str">
            <v/>
          </cell>
        </row>
        <row r="2985">
          <cell r="A2985">
            <v>20007923</v>
          </cell>
          <cell r="B2985" t="str">
            <v>Imperial Education Consultants</v>
          </cell>
          <cell r="C2985" t="str">
            <v>Omar Mazrui Salim</v>
          </cell>
          <cell r="D2985" t="str">
            <v>507, 5th Floor, Githinji Investment House, Off Murang´a Road (Beside Paramount Plaza)</v>
          </cell>
          <cell r="E2985" t="str">
            <v/>
          </cell>
          <cell r="F2985" t="str">
            <v>Nairobi, Kenya</v>
          </cell>
          <cell r="G2985" t="str">
            <v>KE</v>
          </cell>
          <cell r="H2985" t="str">
            <v/>
          </cell>
        </row>
        <row r="2986">
          <cell r="A2986">
            <v>20007924</v>
          </cell>
          <cell r="B2986" t="str">
            <v>Study Link Uganda</v>
          </cell>
          <cell r="C2986" t="str">
            <v>Josphat K Karinga</v>
          </cell>
          <cell r="D2986" t="str">
            <v>Plot 2 Spring Road Bugolobi</v>
          </cell>
          <cell r="E2986" t="str">
            <v/>
          </cell>
          <cell r="F2986" t="str">
            <v>Kampala</v>
          </cell>
          <cell r="G2986" t="str">
            <v>UG</v>
          </cell>
          <cell r="H2986" t="str">
            <v/>
          </cell>
        </row>
        <row r="2987">
          <cell r="A2987">
            <v>20007925</v>
          </cell>
          <cell r="B2987" t="str">
            <v>Doctors of BC</v>
          </cell>
          <cell r="C2987" t="str">
            <v>Sheryl Leung</v>
          </cell>
          <cell r="D2987" t="str">
            <v>115-1655 West Broadway</v>
          </cell>
          <cell r="E2987" t="str">
            <v>V6J 5A4</v>
          </cell>
          <cell r="F2987" t="str">
            <v>Vancouver</v>
          </cell>
          <cell r="G2987" t="str">
            <v>CA</v>
          </cell>
          <cell r="H2987" t="str">
            <v>BC</v>
          </cell>
        </row>
        <row r="2988">
          <cell r="A2988">
            <v>20007926</v>
          </cell>
          <cell r="B2988" t="str">
            <v>PicRights Ltd</v>
          </cell>
          <cell r="C2988" t="str">
            <v>GeofF Beal</v>
          </cell>
          <cell r="D2988" t="str">
            <v>3 Concorde Gate, Suite 209</v>
          </cell>
          <cell r="E2988" t="str">
            <v>M3C 3N7</v>
          </cell>
          <cell r="F2988" t="str">
            <v>Toronto</v>
          </cell>
          <cell r="G2988" t="str">
            <v>CA</v>
          </cell>
          <cell r="H2988" t="str">
            <v>ON</v>
          </cell>
        </row>
        <row r="2989">
          <cell r="A2989">
            <v>20007929</v>
          </cell>
          <cell r="B2989" t="str">
            <v>Watts, Darleen</v>
          </cell>
          <cell r="C2989" t="str">
            <v/>
          </cell>
          <cell r="D2989" t="str">
            <v>6501 McCoy Lake Road</v>
          </cell>
          <cell r="E2989" t="str">
            <v>V9Y 9G1</v>
          </cell>
          <cell r="F2989" t="str">
            <v>Port Alberni</v>
          </cell>
          <cell r="G2989" t="str">
            <v>CA</v>
          </cell>
          <cell r="H2989" t="str">
            <v>BC</v>
          </cell>
        </row>
        <row r="2990">
          <cell r="A2990">
            <v>20007930</v>
          </cell>
          <cell r="B2990" t="str">
            <v>Watts, Tom</v>
          </cell>
          <cell r="C2990" t="str">
            <v/>
          </cell>
          <cell r="D2990" t="str">
            <v>7121 Pacific Rim Highway</v>
          </cell>
          <cell r="E2990" t="str">
            <v>V9Y 8Y4</v>
          </cell>
          <cell r="F2990" t="str">
            <v>Port Alberni</v>
          </cell>
          <cell r="G2990" t="str">
            <v>CA</v>
          </cell>
          <cell r="H2990" t="str">
            <v>BC</v>
          </cell>
        </row>
        <row r="2991">
          <cell r="A2991">
            <v>20007931</v>
          </cell>
          <cell r="B2991" t="str">
            <v>Fraser, Rob</v>
          </cell>
          <cell r="C2991" t="str">
            <v/>
          </cell>
          <cell r="D2991" t="str">
            <v>4247 Pullet Pl</v>
          </cell>
          <cell r="E2991" t="str">
            <v>V8X 0B4</v>
          </cell>
          <cell r="F2991" t="str">
            <v>Victoria</v>
          </cell>
          <cell r="G2991" t="str">
            <v>CA</v>
          </cell>
          <cell r="H2991" t="str">
            <v>BC</v>
          </cell>
        </row>
        <row r="2992">
          <cell r="A2992">
            <v>20007932</v>
          </cell>
          <cell r="B2992" t="str">
            <v>Greaves, Stephanie</v>
          </cell>
          <cell r="C2992" t="str">
            <v/>
          </cell>
          <cell r="D2992" t="str">
            <v>201 Robertson Street</v>
          </cell>
          <cell r="E2992" t="str">
            <v>V8S 3X4</v>
          </cell>
          <cell r="F2992" t="str">
            <v>Victoria</v>
          </cell>
          <cell r="G2992" t="str">
            <v>CA</v>
          </cell>
          <cell r="H2992" t="str">
            <v>BC</v>
          </cell>
        </row>
        <row r="2993">
          <cell r="A2993">
            <v>20007933</v>
          </cell>
          <cell r="B2993" t="str">
            <v>Receiver General of Canada NFB/ONF</v>
          </cell>
          <cell r="C2993" t="str">
            <v/>
          </cell>
          <cell r="D2993" t="str">
            <v>Administration (A-5)                    PO Box 6100</v>
          </cell>
          <cell r="E2993" t="str">
            <v>H3C 3H5</v>
          </cell>
          <cell r="F2993" t="str">
            <v>Centre-Ville Montreal</v>
          </cell>
          <cell r="G2993" t="str">
            <v>CA</v>
          </cell>
          <cell r="H2993" t="str">
            <v>QC</v>
          </cell>
        </row>
        <row r="2994">
          <cell r="A2994">
            <v>20007934</v>
          </cell>
          <cell r="B2994" t="str">
            <v>Stephens, Hugh</v>
          </cell>
          <cell r="C2994" t="str">
            <v/>
          </cell>
          <cell r="D2994" t="str">
            <v>7342 Mark Lane</v>
          </cell>
          <cell r="E2994" t="str">
            <v>V9E 2A1</v>
          </cell>
          <cell r="F2994" t="str">
            <v>Victoria</v>
          </cell>
          <cell r="G2994" t="str">
            <v>CA</v>
          </cell>
          <cell r="H2994" t="str">
            <v>BC</v>
          </cell>
        </row>
        <row r="2995">
          <cell r="A2995">
            <v>20007935</v>
          </cell>
          <cell r="B2995" t="str">
            <v>Ogilvie, Astrid</v>
          </cell>
          <cell r="C2995" t="str">
            <v>Astrid Ogilvie</v>
          </cell>
          <cell r="D2995" t="str">
            <v>985 Ithaca Drive</v>
          </cell>
          <cell r="E2995" t="str">
            <v>80305</v>
          </cell>
          <cell r="F2995" t="str">
            <v>Boulder</v>
          </cell>
          <cell r="G2995" t="str">
            <v>US</v>
          </cell>
          <cell r="H2995" t="str">
            <v>CO</v>
          </cell>
        </row>
        <row r="2996">
          <cell r="A2996">
            <v>20007936</v>
          </cell>
          <cell r="B2996" t="str">
            <v>Andrews, Katherine</v>
          </cell>
          <cell r="C2996" t="str">
            <v/>
          </cell>
          <cell r="D2996" t="str">
            <v>c/o RRU</v>
          </cell>
          <cell r="E2996" t="str">
            <v/>
          </cell>
          <cell r="F2996" t="str">
            <v/>
          </cell>
          <cell r="G2996" t="str">
            <v>CA</v>
          </cell>
          <cell r="H2996" t="str">
            <v/>
          </cell>
        </row>
        <row r="2997">
          <cell r="A2997">
            <v>20007937</v>
          </cell>
          <cell r="B2997" t="str">
            <v>Duncan, Drew</v>
          </cell>
          <cell r="C2997" t="str">
            <v/>
          </cell>
          <cell r="D2997" t="str">
            <v>248 Harmer Avenue South</v>
          </cell>
          <cell r="E2997" t="str">
            <v>K1Y 0V6</v>
          </cell>
          <cell r="F2997" t="str">
            <v>Ottawa</v>
          </cell>
          <cell r="G2997" t="str">
            <v>CA</v>
          </cell>
          <cell r="H2997" t="str">
            <v>ON</v>
          </cell>
        </row>
        <row r="2998">
          <cell r="A2998">
            <v>20007938</v>
          </cell>
          <cell r="B2998" t="str">
            <v>Cocoon Stachus</v>
          </cell>
          <cell r="C2998" t="str">
            <v/>
          </cell>
          <cell r="D2998" t="str">
            <v>Cocoon Munchen GmbH                     Haberlstrasse 9</v>
          </cell>
          <cell r="E2998" t="str">
            <v>80337</v>
          </cell>
          <cell r="F2998" t="str">
            <v>Munchen</v>
          </cell>
          <cell r="G2998" t="str">
            <v>DE</v>
          </cell>
          <cell r="H2998" t="str">
            <v/>
          </cell>
        </row>
        <row r="2999">
          <cell r="A2999">
            <v>20007939</v>
          </cell>
          <cell r="B2999" t="str">
            <v>Tip Top Tree Service Ltd.</v>
          </cell>
          <cell r="C2999" t="str">
            <v/>
          </cell>
          <cell r="D2999" t="str">
            <v>4115 Holland Ave</v>
          </cell>
          <cell r="E2999" t="str">
            <v>V8Z 5K3</v>
          </cell>
          <cell r="F2999" t="str">
            <v>Victoria</v>
          </cell>
          <cell r="G2999" t="str">
            <v>CA</v>
          </cell>
          <cell r="H2999" t="str">
            <v>BC</v>
          </cell>
        </row>
        <row r="3000">
          <cell r="A3000">
            <v>20007940</v>
          </cell>
          <cell r="B3000" t="str">
            <v>Ecotrust Canada</v>
          </cell>
          <cell r="C3000" t="str">
            <v/>
          </cell>
          <cell r="D3000" t="str">
            <v>90-425 Carrall Street</v>
          </cell>
          <cell r="E3000" t="str">
            <v>V6B 6E3</v>
          </cell>
          <cell r="F3000" t="str">
            <v>Vancouver</v>
          </cell>
          <cell r="G3000" t="str">
            <v>CA</v>
          </cell>
          <cell r="H3000" t="str">
            <v>BC</v>
          </cell>
        </row>
        <row r="3001">
          <cell r="A3001">
            <v>20007941</v>
          </cell>
          <cell r="B3001" t="str">
            <v>Fairmont Chateau Whistler</v>
          </cell>
          <cell r="C3001" t="str">
            <v/>
          </cell>
          <cell r="D3001" t="str">
            <v>4599 Chateau Boulevard</v>
          </cell>
          <cell r="E3001" t="str">
            <v>V8E 0Z5</v>
          </cell>
          <cell r="F3001" t="str">
            <v>Whistler</v>
          </cell>
          <cell r="G3001" t="str">
            <v>CA</v>
          </cell>
          <cell r="H3001" t="str">
            <v>BC</v>
          </cell>
        </row>
        <row r="3002">
          <cell r="A3002">
            <v>20007942</v>
          </cell>
          <cell r="B3002" t="str">
            <v>Lang, Shawna</v>
          </cell>
          <cell r="C3002" t="str">
            <v/>
          </cell>
          <cell r="D3002" t="str">
            <v>PO Box 304141937                        Ross Road</v>
          </cell>
          <cell r="E3002" t="str">
            <v>V0N 1T0</v>
          </cell>
          <cell r="F3002" t="str">
            <v>Garibaldi Highlands</v>
          </cell>
          <cell r="G3002" t="str">
            <v>CA</v>
          </cell>
          <cell r="H3002" t="str">
            <v>BC</v>
          </cell>
        </row>
        <row r="3003">
          <cell r="A3003">
            <v>20007943</v>
          </cell>
          <cell r="B3003" t="str">
            <v>Kirkman, Jeffrey</v>
          </cell>
          <cell r="C3003" t="str">
            <v/>
          </cell>
          <cell r="D3003" t="str">
            <v>1-1024 Glacier View Dr</v>
          </cell>
          <cell r="E3003" t="str">
            <v>V8B 0G1</v>
          </cell>
          <cell r="F3003" t="str">
            <v>Squamish</v>
          </cell>
          <cell r="G3003" t="str">
            <v>CA</v>
          </cell>
          <cell r="H3003" t="str">
            <v>BC</v>
          </cell>
        </row>
        <row r="3004">
          <cell r="A3004">
            <v>20007944</v>
          </cell>
          <cell r="B3004" t="str">
            <v>Madore, Jennifer</v>
          </cell>
          <cell r="C3004" t="str">
            <v/>
          </cell>
          <cell r="D3004" t="str">
            <v>1275 Tanglewood Cr.</v>
          </cell>
          <cell r="E3004" t="str">
            <v>N9J 2K3</v>
          </cell>
          <cell r="F3004" t="str">
            <v>Lasalle</v>
          </cell>
          <cell r="G3004" t="str">
            <v>CA</v>
          </cell>
          <cell r="H3004" t="str">
            <v>ON</v>
          </cell>
        </row>
        <row r="3005">
          <cell r="A3005">
            <v>20007945</v>
          </cell>
          <cell r="B3005" t="str">
            <v>Rokonozzamman, Md</v>
          </cell>
          <cell r="C3005" t="str">
            <v/>
          </cell>
          <cell r="D3005" t="str">
            <v>3847 Carey Rd</v>
          </cell>
          <cell r="E3005" t="str">
            <v>V8Z 4C6</v>
          </cell>
          <cell r="F3005" t="str">
            <v>Victoria</v>
          </cell>
          <cell r="G3005" t="str">
            <v>CA</v>
          </cell>
          <cell r="H3005" t="str">
            <v>BC</v>
          </cell>
        </row>
        <row r="3006">
          <cell r="A3006">
            <v>20007946</v>
          </cell>
          <cell r="B3006" t="str">
            <v>Orleni, Erica</v>
          </cell>
          <cell r="C3006" t="str">
            <v/>
          </cell>
          <cell r="D3006" t="str">
            <v>23 Joseph St</v>
          </cell>
          <cell r="E3006" t="str">
            <v>L0G 1L0</v>
          </cell>
          <cell r="F3006" t="str">
            <v>Loretto</v>
          </cell>
          <cell r="G3006" t="str">
            <v>CA</v>
          </cell>
          <cell r="H3006" t="str">
            <v>ON</v>
          </cell>
        </row>
        <row r="3007">
          <cell r="A3007">
            <v>20007947</v>
          </cell>
          <cell r="B3007" t="str">
            <v>Sinclair, Erin</v>
          </cell>
          <cell r="C3007" t="str">
            <v/>
          </cell>
          <cell r="D3007" t="str">
            <v>67 Davidson Blvd</v>
          </cell>
          <cell r="E3007" t="str">
            <v>L9H 6Y1</v>
          </cell>
          <cell r="F3007" t="str">
            <v>Dundas</v>
          </cell>
          <cell r="G3007" t="str">
            <v>CA</v>
          </cell>
          <cell r="H3007" t="str">
            <v>ON</v>
          </cell>
        </row>
        <row r="3008">
          <cell r="A3008">
            <v>20007948</v>
          </cell>
          <cell r="B3008" t="str">
            <v>Groschler, Heidi</v>
          </cell>
          <cell r="C3008" t="str">
            <v/>
          </cell>
          <cell r="D3008" t="str">
            <v>1823 Ocean Surf Place</v>
          </cell>
          <cell r="E3008" t="str">
            <v>V4A 9P1</v>
          </cell>
          <cell r="F3008" t="str">
            <v>Surrey</v>
          </cell>
          <cell r="G3008" t="str">
            <v>CA</v>
          </cell>
          <cell r="H3008" t="str">
            <v>BC</v>
          </cell>
        </row>
        <row r="3009">
          <cell r="A3009">
            <v>20007949</v>
          </cell>
          <cell r="B3009" t="str">
            <v>La Dolce Vita Hotel</v>
          </cell>
          <cell r="C3009" t="str">
            <v/>
          </cell>
          <cell r="D3009" t="str">
            <v>Haberlstrasse 9                         80337</v>
          </cell>
          <cell r="E3009" t="str">
            <v/>
          </cell>
          <cell r="F3009" t="str">
            <v>Munich</v>
          </cell>
          <cell r="G3009" t="str">
            <v>DE</v>
          </cell>
          <cell r="H3009" t="str">
            <v/>
          </cell>
        </row>
        <row r="3010">
          <cell r="A3010">
            <v>20007950</v>
          </cell>
          <cell r="B3010" t="str">
            <v>Penguin Random House (USA) LLC</v>
          </cell>
          <cell r="C3010" t="str">
            <v/>
          </cell>
          <cell r="D3010" t="str">
            <v>PRH Permission Income                   PO Box 29025</v>
          </cell>
          <cell r="E3010" t="str">
            <v>10087-9025</v>
          </cell>
          <cell r="F3010" t="str">
            <v>New York</v>
          </cell>
          <cell r="G3010" t="str">
            <v>US</v>
          </cell>
          <cell r="H3010" t="str">
            <v>NY</v>
          </cell>
        </row>
        <row r="3011">
          <cell r="A3011">
            <v>20007951</v>
          </cell>
          <cell r="B3011" t="str">
            <v>Yan, Mingyue (Chloe)</v>
          </cell>
          <cell r="C3011" t="str">
            <v>Chloe Yan</v>
          </cell>
          <cell r="D3011" t="str">
            <v>1021 McBriar Ave</v>
          </cell>
          <cell r="E3011" t="str">
            <v>V8X 3M4</v>
          </cell>
          <cell r="F3011" t="str">
            <v>Victoria</v>
          </cell>
          <cell r="G3011" t="str">
            <v>CA</v>
          </cell>
          <cell r="H3011" t="str">
            <v>BC</v>
          </cell>
        </row>
        <row r="3012">
          <cell r="A3012">
            <v>20007952</v>
          </cell>
          <cell r="B3012" t="str">
            <v>Hebda, Richard</v>
          </cell>
          <cell r="C3012" t="str">
            <v>Richard Hebda</v>
          </cell>
          <cell r="D3012" t="str">
            <v>90 Durrance Road</v>
          </cell>
          <cell r="E3012" t="str">
            <v>V9E 2G5</v>
          </cell>
          <cell r="F3012" t="str">
            <v>Victoria</v>
          </cell>
          <cell r="G3012" t="str">
            <v>CA</v>
          </cell>
          <cell r="H3012" t="str">
            <v>BC</v>
          </cell>
        </row>
        <row r="3013">
          <cell r="A3013">
            <v>20007954</v>
          </cell>
          <cell r="B3013" t="str">
            <v>O´Leary, Stephen</v>
          </cell>
          <cell r="C3013" t="str">
            <v>Stephen O´Leary</v>
          </cell>
          <cell r="D3013" t="str">
            <v>1137 Alumni Ave</v>
          </cell>
          <cell r="E3013" t="str">
            <v>V1V 1V7</v>
          </cell>
          <cell r="F3013" t="str">
            <v>Kelowna</v>
          </cell>
          <cell r="G3013" t="str">
            <v>CA</v>
          </cell>
          <cell r="H3013" t="str">
            <v>BC</v>
          </cell>
        </row>
        <row r="3014">
          <cell r="A3014">
            <v>20007955</v>
          </cell>
          <cell r="B3014" t="str">
            <v>Intercultural Interactions Inc</v>
          </cell>
          <cell r="C3014" t="str">
            <v>Valerie Pruegger</v>
          </cell>
          <cell r="D3014" t="str">
            <v>246 Chapalina Pl SE</v>
          </cell>
          <cell r="E3014" t="str">
            <v>T2X 3P4</v>
          </cell>
          <cell r="F3014" t="str">
            <v>Calgary</v>
          </cell>
          <cell r="G3014" t="str">
            <v>CA</v>
          </cell>
          <cell r="H3014" t="str">
            <v>AB</v>
          </cell>
        </row>
        <row r="3015">
          <cell r="A3015">
            <v>20007957</v>
          </cell>
          <cell r="B3015" t="str">
            <v>Creativity in Business Canada Inc</v>
          </cell>
          <cell r="C3015" t="str">
            <v>Ginger Grant</v>
          </cell>
          <cell r="D3015" t="str">
            <v>3880 Duke of York Blvd                  Suite 2605</v>
          </cell>
          <cell r="E3015" t="str">
            <v>L5B 4M7</v>
          </cell>
          <cell r="F3015" t="str">
            <v>Mississauga</v>
          </cell>
          <cell r="G3015" t="str">
            <v>CA</v>
          </cell>
          <cell r="H3015" t="str">
            <v>ON</v>
          </cell>
        </row>
        <row r="3016">
          <cell r="A3016">
            <v>20007958</v>
          </cell>
          <cell r="B3016" t="str">
            <v>EXL Educational Services (DBA GradLifeCanada)</v>
          </cell>
          <cell r="C3016" t="str">
            <v>Osaro Ezomo</v>
          </cell>
          <cell r="D3016" t="str">
            <v>3350 Vision Way</v>
          </cell>
          <cell r="E3016" t="str">
            <v>V9C 0E4</v>
          </cell>
          <cell r="F3016" t="str">
            <v>Victoria</v>
          </cell>
          <cell r="G3016" t="str">
            <v>CA</v>
          </cell>
          <cell r="H3016" t="str">
            <v>BC</v>
          </cell>
        </row>
        <row r="3017">
          <cell r="A3017">
            <v>20007959</v>
          </cell>
          <cell r="B3017" t="str">
            <v>Global Step Ltd.</v>
          </cell>
          <cell r="C3017" t="str">
            <v>Rassolova Polina</v>
          </cell>
          <cell r="D3017" t="str">
            <v>7 Kantemirovskaya Str.</v>
          </cell>
          <cell r="E3017" t="str">
            <v/>
          </cell>
          <cell r="F3017" t="str">
            <v>Saint Petersburg</v>
          </cell>
          <cell r="G3017" t="str">
            <v>RU</v>
          </cell>
          <cell r="H3017" t="str">
            <v/>
          </cell>
        </row>
        <row r="3018">
          <cell r="A3018">
            <v>20007960</v>
          </cell>
          <cell r="B3018" t="str">
            <v>Framework Technology Solutions</v>
          </cell>
          <cell r="C3018" t="str">
            <v>Jai Lad</v>
          </cell>
          <cell r="D3018" t="str">
            <v>190 Joseph St</v>
          </cell>
          <cell r="E3018" t="str">
            <v>V8S 3H5</v>
          </cell>
          <cell r="F3018" t="str">
            <v>Victoria</v>
          </cell>
          <cell r="G3018" t="str">
            <v>CA</v>
          </cell>
          <cell r="H3018" t="str">
            <v>BC</v>
          </cell>
        </row>
        <row r="3019">
          <cell r="A3019">
            <v>20007961</v>
          </cell>
          <cell r="B3019" t="str">
            <v>LITDISTCO</v>
          </cell>
          <cell r="C3019" t="str">
            <v/>
          </cell>
          <cell r="D3019" t="str">
            <v>8300 Lawson Road</v>
          </cell>
          <cell r="E3019" t="str">
            <v>L9T 0A4</v>
          </cell>
          <cell r="F3019" t="str">
            <v>Milton</v>
          </cell>
          <cell r="G3019" t="str">
            <v>CA</v>
          </cell>
          <cell r="H3019" t="str">
            <v>ON</v>
          </cell>
        </row>
        <row r="3020">
          <cell r="A3020">
            <v>20007962</v>
          </cell>
          <cell r="B3020" t="str">
            <v>Access MBA</v>
          </cell>
          <cell r="C3020" t="str">
            <v/>
          </cell>
          <cell r="D3020" t="str">
            <v>36 Alabin Street                        1000</v>
          </cell>
          <cell r="E3020" t="str">
            <v/>
          </cell>
          <cell r="F3020" t="str">
            <v>Sofia</v>
          </cell>
          <cell r="G3020" t="str">
            <v>BG</v>
          </cell>
          <cell r="H3020" t="str">
            <v/>
          </cell>
        </row>
        <row r="3021">
          <cell r="A3021">
            <v>20007963</v>
          </cell>
          <cell r="B3021" t="str">
            <v>O´Brien, James</v>
          </cell>
          <cell r="C3021" t="str">
            <v/>
          </cell>
          <cell r="D3021" t="str">
            <v>941 Brussels St</v>
          </cell>
          <cell r="E3021" t="str">
            <v>B3H 2S9</v>
          </cell>
          <cell r="F3021" t="str">
            <v>Halifax</v>
          </cell>
          <cell r="G3021" t="str">
            <v>CA</v>
          </cell>
          <cell r="H3021" t="str">
            <v>NS</v>
          </cell>
        </row>
        <row r="3022">
          <cell r="A3022">
            <v>20007964</v>
          </cell>
          <cell r="B3022" t="str">
            <v>Biodiversity Institute of Ontario</v>
          </cell>
          <cell r="C3022" t="str">
            <v/>
          </cell>
          <cell r="D3022" t="str">
            <v>University of Guelph                    50 Stone Rd. E</v>
          </cell>
          <cell r="E3022" t="str">
            <v>N1G 2W1</v>
          </cell>
          <cell r="F3022" t="str">
            <v>Guelph</v>
          </cell>
          <cell r="G3022" t="str">
            <v>CA</v>
          </cell>
          <cell r="H3022" t="str">
            <v>ON</v>
          </cell>
        </row>
        <row r="3023">
          <cell r="A3023">
            <v>20007965</v>
          </cell>
          <cell r="B3023" t="str">
            <v>Entrust Limited</v>
          </cell>
          <cell r="C3023" t="str">
            <v/>
          </cell>
          <cell r="D3023" t="str">
            <v>2500 Solandt Road - Suite 100</v>
          </cell>
          <cell r="E3023" t="str">
            <v>K2K 3G5</v>
          </cell>
          <cell r="F3023" t="str">
            <v>Ottawa</v>
          </cell>
          <cell r="G3023" t="str">
            <v>CA</v>
          </cell>
          <cell r="H3023" t="str">
            <v>ON</v>
          </cell>
        </row>
        <row r="3024">
          <cell r="A3024">
            <v>20007967</v>
          </cell>
          <cell r="B3024" t="str">
            <v>Botha, Johanu</v>
          </cell>
          <cell r="C3024" t="str">
            <v/>
          </cell>
          <cell r="D3024" t="str">
            <v>94 Walnut Street</v>
          </cell>
          <cell r="E3024" t="str">
            <v>R3G 1N8</v>
          </cell>
          <cell r="F3024" t="str">
            <v>Winnipeg</v>
          </cell>
          <cell r="G3024" t="str">
            <v>CA</v>
          </cell>
          <cell r="H3024" t="str">
            <v>MB</v>
          </cell>
        </row>
        <row r="3025">
          <cell r="A3025">
            <v>20007968</v>
          </cell>
          <cell r="B3025" t="str">
            <v>Liu, Xiaohan</v>
          </cell>
          <cell r="C3025" t="str">
            <v/>
          </cell>
          <cell r="D3025" t="str">
            <v>954 Royal Oak Dr</v>
          </cell>
          <cell r="E3025" t="str">
            <v>V8X 3T4</v>
          </cell>
          <cell r="F3025" t="str">
            <v>Victoria</v>
          </cell>
          <cell r="G3025" t="str">
            <v>CA</v>
          </cell>
          <cell r="H3025" t="str">
            <v>BC</v>
          </cell>
        </row>
        <row r="3026">
          <cell r="A3026">
            <v>20007969</v>
          </cell>
          <cell r="B3026" t="str">
            <v>Ning, Huai Jiu</v>
          </cell>
          <cell r="C3026" t="str">
            <v/>
          </cell>
          <cell r="D3026" t="str">
            <v>309-3008 Washington Ave</v>
          </cell>
          <cell r="E3026" t="str">
            <v>V9A 1P6</v>
          </cell>
          <cell r="F3026" t="str">
            <v>Victoria</v>
          </cell>
          <cell r="G3026" t="str">
            <v>CA</v>
          </cell>
          <cell r="H3026" t="str">
            <v>BC</v>
          </cell>
        </row>
        <row r="3027">
          <cell r="A3027">
            <v>20007970</v>
          </cell>
          <cell r="B3027" t="str">
            <v>Foster Potter, Zach Steven</v>
          </cell>
          <cell r="C3027" t="str">
            <v>Zach Steven Foser Potter</v>
          </cell>
          <cell r="D3027" t="str">
            <v>2/30 Yeronga Street Yeronga</v>
          </cell>
          <cell r="E3027" t="str">
            <v>4104</v>
          </cell>
          <cell r="F3027" t="str">
            <v>Brisbane</v>
          </cell>
          <cell r="G3027" t="str">
            <v>AU</v>
          </cell>
          <cell r="H3027" t="str">
            <v>Queensland</v>
          </cell>
        </row>
        <row r="3028">
          <cell r="A3028">
            <v>20007971</v>
          </cell>
          <cell r="B3028" t="str">
            <v>Mange, Sive</v>
          </cell>
          <cell r="C3028" t="str">
            <v>Sive Mange</v>
          </cell>
          <cell r="D3028" t="str">
            <v>No. 34, 34 Albert Luthuli St</v>
          </cell>
          <cell r="E3028" t="str">
            <v>7750</v>
          </cell>
          <cell r="F3028" t="str">
            <v>Gugulethu Tambo Village</v>
          </cell>
          <cell r="G3028" t="str">
            <v>ZA</v>
          </cell>
          <cell r="H3028" t="str">
            <v>Cape Town</v>
          </cell>
        </row>
        <row r="3029">
          <cell r="A3029">
            <v>20007972</v>
          </cell>
          <cell r="B3029" t="str">
            <v>Kondlo, Ayanda</v>
          </cell>
          <cell r="C3029" t="str">
            <v>Ayanda Kondlo</v>
          </cell>
          <cell r="D3029" t="str">
            <v>K209 Belhar Gardens Rental Estate       Belhar, Symphony Way</v>
          </cell>
          <cell r="E3029" t="str">
            <v>7493</v>
          </cell>
          <cell r="F3029" t="str">
            <v>Belhar</v>
          </cell>
          <cell r="G3029" t="str">
            <v>ZA</v>
          </cell>
          <cell r="H3029" t="str">
            <v>Cape Town</v>
          </cell>
        </row>
        <row r="3030">
          <cell r="A3030">
            <v>20007973</v>
          </cell>
          <cell r="B3030" t="str">
            <v>Feng-He INT´L Co. Ltd (Hello Study)</v>
          </cell>
          <cell r="C3030" t="str">
            <v>Molly Chen</v>
          </cell>
          <cell r="D3030" t="str">
            <v>9F, No. 176, Sec. 1                     Dimjia S Rd, Da´an, Dist. 106</v>
          </cell>
          <cell r="E3030" t="str">
            <v>10691</v>
          </cell>
          <cell r="F3030" t="str">
            <v>Taipei</v>
          </cell>
          <cell r="G3030" t="str">
            <v>TW</v>
          </cell>
          <cell r="H3030" t="str">
            <v/>
          </cell>
        </row>
        <row r="3031">
          <cell r="A3031">
            <v>20007975</v>
          </cell>
          <cell r="B3031" t="str">
            <v>Dave, Vaishnav</v>
          </cell>
          <cell r="C3031" t="str">
            <v/>
          </cell>
          <cell r="D3031" t="str">
            <v>2800 Sooke Rd.</v>
          </cell>
          <cell r="E3031" t="str">
            <v>V9B 4J9</v>
          </cell>
          <cell r="F3031" t="str">
            <v>Victoria</v>
          </cell>
          <cell r="G3031" t="str">
            <v>CA</v>
          </cell>
          <cell r="H3031" t="str">
            <v>BC</v>
          </cell>
        </row>
        <row r="3032">
          <cell r="A3032">
            <v>20007976</v>
          </cell>
          <cell r="B3032" t="str">
            <v>Orr, Marilyn</v>
          </cell>
          <cell r="C3032" t="str">
            <v/>
          </cell>
          <cell r="D3032" t="str">
            <v>506 Burnett Ranch Road</v>
          </cell>
          <cell r="E3032" t="str">
            <v>78676</v>
          </cell>
          <cell r="F3032" t="str">
            <v/>
          </cell>
          <cell r="G3032" t="str">
            <v>US</v>
          </cell>
          <cell r="H3032" t="str">
            <v/>
          </cell>
        </row>
        <row r="3033">
          <cell r="A3033">
            <v>20007977</v>
          </cell>
          <cell r="B3033" t="str">
            <v>Njoku, Justice</v>
          </cell>
          <cell r="C3033" t="str">
            <v/>
          </cell>
          <cell r="D3033" t="str">
            <v>c/o RRU (John Stewart)</v>
          </cell>
          <cell r="E3033" t="str">
            <v/>
          </cell>
          <cell r="F3033" t="str">
            <v/>
          </cell>
          <cell r="G3033" t="str">
            <v>CA</v>
          </cell>
          <cell r="H3033" t="str">
            <v/>
          </cell>
        </row>
        <row r="3034">
          <cell r="A3034">
            <v>20007978</v>
          </cell>
          <cell r="B3034" t="str">
            <v>Khan, Shariq</v>
          </cell>
          <cell r="C3034" t="str">
            <v/>
          </cell>
          <cell r="D3034" t="str">
            <v>c/o RRU (John Stewart)</v>
          </cell>
          <cell r="E3034" t="str">
            <v/>
          </cell>
          <cell r="F3034" t="str">
            <v/>
          </cell>
          <cell r="G3034" t="str">
            <v>CA</v>
          </cell>
          <cell r="H3034" t="str">
            <v/>
          </cell>
        </row>
        <row r="3035">
          <cell r="A3035">
            <v>20007979</v>
          </cell>
          <cell r="B3035" t="str">
            <v>Immediate Images Inc.</v>
          </cell>
          <cell r="C3035" t="str">
            <v/>
          </cell>
          <cell r="D3035" t="str">
            <v>2199-179th Street</v>
          </cell>
          <cell r="E3035" t="str">
            <v>V3Z 9V6</v>
          </cell>
          <cell r="F3035" t="str">
            <v>South Surrey</v>
          </cell>
          <cell r="G3035" t="str">
            <v>CA</v>
          </cell>
          <cell r="H3035" t="str">
            <v>BC</v>
          </cell>
        </row>
        <row r="3036">
          <cell r="A3036">
            <v>20007982</v>
          </cell>
          <cell r="B3036" t="str">
            <v>Harvestfield Education Services</v>
          </cell>
          <cell r="C3036" t="str">
            <v>Pearl Ohiani (Nee. Boyle-Komolafe)</v>
          </cell>
          <cell r="D3036" t="str">
            <v>65 Ajiran Road, Agungi Lekki Lagos</v>
          </cell>
          <cell r="E3036" t="str">
            <v/>
          </cell>
          <cell r="F3036" t="str">
            <v>Lagos</v>
          </cell>
          <cell r="G3036" t="str">
            <v>NG</v>
          </cell>
          <cell r="H3036" t="str">
            <v/>
          </cell>
        </row>
        <row r="3037">
          <cell r="A3037">
            <v>20007983</v>
          </cell>
          <cell r="B3037" t="str">
            <v>S.i. Systems Partnership</v>
          </cell>
          <cell r="C3037" t="str">
            <v/>
          </cell>
          <cell r="D3037" t="str">
            <v>Attn: AR Department                     Suite309, 401 - 9th Ave  SW</v>
          </cell>
          <cell r="E3037" t="str">
            <v>T2P 3C5</v>
          </cell>
          <cell r="F3037" t="str">
            <v>Galgary</v>
          </cell>
          <cell r="G3037" t="str">
            <v>CA</v>
          </cell>
          <cell r="H3037" t="str">
            <v>AB</v>
          </cell>
        </row>
        <row r="3038">
          <cell r="A3038">
            <v>20007984</v>
          </cell>
          <cell r="B3038" t="str">
            <v>Barkman, Chelsea</v>
          </cell>
          <cell r="C3038" t="str">
            <v>Chelsea Barkman</v>
          </cell>
          <cell r="D3038" t="str">
            <v>1182 Wicklow Place</v>
          </cell>
          <cell r="E3038" t="str">
            <v>V8X 4M8</v>
          </cell>
          <cell r="F3038" t="str">
            <v>Victoria</v>
          </cell>
          <cell r="G3038" t="str">
            <v>CA</v>
          </cell>
          <cell r="H3038" t="str">
            <v>BC</v>
          </cell>
        </row>
        <row r="3039">
          <cell r="A3039">
            <v>20007985</v>
          </cell>
          <cell r="B3039" t="str">
            <v>Kamboj, Akshay</v>
          </cell>
          <cell r="C3039" t="str">
            <v/>
          </cell>
          <cell r="D3039" t="str">
            <v>104-566 Simcoe St</v>
          </cell>
          <cell r="E3039" t="str">
            <v>V8W 1W5</v>
          </cell>
          <cell r="F3039" t="str">
            <v>Victoria</v>
          </cell>
          <cell r="G3039" t="str">
            <v>CA</v>
          </cell>
          <cell r="H3039" t="str">
            <v>BC</v>
          </cell>
        </row>
        <row r="3040">
          <cell r="A3040">
            <v>20007986</v>
          </cell>
          <cell r="B3040" t="str">
            <v>Independent Publishers Group</v>
          </cell>
          <cell r="C3040" t="str">
            <v/>
          </cell>
          <cell r="D3040" t="str">
            <v>Lockbox T57576C                         PO Box 57576, STN A</v>
          </cell>
          <cell r="E3040" t="str">
            <v>M5W 5M5</v>
          </cell>
          <cell r="F3040" t="str">
            <v>Toronto</v>
          </cell>
          <cell r="G3040" t="str">
            <v>CA</v>
          </cell>
          <cell r="H3040" t="str">
            <v>ON</v>
          </cell>
        </row>
        <row r="3041">
          <cell r="A3041">
            <v>20007987</v>
          </cell>
          <cell r="B3041" t="str">
            <v>Precise Services</v>
          </cell>
          <cell r="C3041" t="str">
            <v/>
          </cell>
          <cell r="D3041" t="str">
            <v>Suite 101, 575 - 100 Street SW</v>
          </cell>
          <cell r="E3041" t="str">
            <v>T6X 0S8</v>
          </cell>
          <cell r="F3041" t="str">
            <v>Edmonton</v>
          </cell>
          <cell r="G3041" t="str">
            <v>CA</v>
          </cell>
          <cell r="H3041" t="str">
            <v>AB</v>
          </cell>
        </row>
        <row r="3042">
          <cell r="A3042">
            <v>20007988</v>
          </cell>
          <cell r="B3042" t="str">
            <v>Felt, Brad</v>
          </cell>
          <cell r="C3042" t="str">
            <v/>
          </cell>
          <cell r="D3042" t="str">
            <v>4164 Clinton Place</v>
          </cell>
          <cell r="E3042" t="str">
            <v>V8Z 6M1</v>
          </cell>
          <cell r="F3042" t="str">
            <v>Victoria</v>
          </cell>
          <cell r="G3042" t="str">
            <v>CA</v>
          </cell>
          <cell r="H3042" t="str">
            <v>BC</v>
          </cell>
        </row>
        <row r="3043">
          <cell r="A3043">
            <v>20007989</v>
          </cell>
          <cell r="B3043" t="str">
            <v>Alliance Francaise de Victoria</v>
          </cell>
          <cell r="C3043" t="str">
            <v/>
          </cell>
          <cell r="D3043" t="str">
            <v>167-1834 Oak Bay Ave</v>
          </cell>
          <cell r="E3043" t="str">
            <v>V8R 0A4</v>
          </cell>
          <cell r="F3043" t="str">
            <v>Victoria</v>
          </cell>
          <cell r="G3043" t="str">
            <v>CA</v>
          </cell>
          <cell r="H3043" t="str">
            <v>BC</v>
          </cell>
        </row>
        <row r="3044">
          <cell r="A3044">
            <v>20007990</v>
          </cell>
          <cell r="B3044" t="str">
            <v>Conrad, Arlene Shirley</v>
          </cell>
          <cell r="C3044" t="str">
            <v/>
          </cell>
          <cell r="D3044" t="str">
            <v>c/o RRU</v>
          </cell>
          <cell r="E3044" t="str">
            <v/>
          </cell>
          <cell r="F3044" t="str">
            <v/>
          </cell>
          <cell r="G3044" t="str">
            <v>CA</v>
          </cell>
          <cell r="H3044" t="str">
            <v/>
          </cell>
        </row>
        <row r="3045">
          <cell r="A3045">
            <v>20007992</v>
          </cell>
          <cell r="B3045" t="str">
            <v>A-Tech Doors Inc</v>
          </cell>
          <cell r="C3045" t="str">
            <v/>
          </cell>
          <cell r="D3045" t="str">
            <v>101-580 Head St</v>
          </cell>
          <cell r="E3045" t="str">
            <v>V9A 5S7</v>
          </cell>
          <cell r="F3045" t="str">
            <v>Victoria</v>
          </cell>
          <cell r="G3045" t="str">
            <v>CA</v>
          </cell>
          <cell r="H3045" t="str">
            <v>BC</v>
          </cell>
        </row>
        <row r="3046">
          <cell r="A3046">
            <v>20007993</v>
          </cell>
          <cell r="B3046" t="str">
            <v>Praxair Canada Inc.</v>
          </cell>
          <cell r="C3046" t="str">
            <v/>
          </cell>
          <cell r="D3046" t="str">
            <v>PO Box 2531                             STN M</v>
          </cell>
          <cell r="E3046" t="str">
            <v>T2P 0S6</v>
          </cell>
          <cell r="F3046" t="str">
            <v>Calgary</v>
          </cell>
          <cell r="G3046" t="str">
            <v>CA</v>
          </cell>
          <cell r="H3046" t="str">
            <v>AB</v>
          </cell>
        </row>
        <row r="3047">
          <cell r="A3047">
            <v>20007994</v>
          </cell>
          <cell r="B3047" t="str">
            <v>Stantec Consulting Ltd.</v>
          </cell>
          <cell r="C3047" t="str">
            <v/>
          </cell>
          <cell r="D3047" t="str">
            <v>Lockbox 310260                          PO Box 578, STN M</v>
          </cell>
          <cell r="E3047" t="str">
            <v>T2P 2J2</v>
          </cell>
          <cell r="F3047" t="str">
            <v>Calgary</v>
          </cell>
          <cell r="G3047" t="str">
            <v>CA</v>
          </cell>
          <cell r="H3047" t="str">
            <v>AB</v>
          </cell>
        </row>
        <row r="3048">
          <cell r="A3048">
            <v>20007995</v>
          </cell>
          <cell r="B3048" t="str">
            <v>Sous Atim Kitchens</v>
          </cell>
          <cell r="C3048" t="str">
            <v/>
          </cell>
          <cell r="D3048" t="str">
            <v>650 Head St.</v>
          </cell>
          <cell r="E3048" t="str">
            <v>V9A 5T1</v>
          </cell>
          <cell r="F3048" t="str">
            <v>Victoria</v>
          </cell>
          <cell r="G3048" t="str">
            <v>CA</v>
          </cell>
          <cell r="H3048" t="str">
            <v>BC</v>
          </cell>
        </row>
        <row r="3049">
          <cell r="A3049">
            <v>20007996</v>
          </cell>
          <cell r="B3049" t="str">
            <v>Indigenous Education Department</v>
          </cell>
          <cell r="C3049" t="str">
            <v/>
          </cell>
          <cell r="D3049" t="str">
            <v>Greater Victoria School District        556 Boleskine Rd.</v>
          </cell>
          <cell r="E3049" t="str">
            <v>V8Z 1E8</v>
          </cell>
          <cell r="F3049" t="str">
            <v>Victoria</v>
          </cell>
          <cell r="G3049" t="str">
            <v>CA</v>
          </cell>
          <cell r="H3049" t="str">
            <v>BC</v>
          </cell>
        </row>
        <row r="3050">
          <cell r="A3050">
            <v>20007997</v>
          </cell>
          <cell r="B3050" t="str">
            <v>Canadian Chamber of Commerce in Vietnam</v>
          </cell>
          <cell r="C3050" t="str">
            <v/>
          </cell>
          <cell r="D3050" t="str">
            <v>Unit C, Level 2, The Landmark           5B Ton Duc Thang Street                 District 1, HCMC</v>
          </cell>
          <cell r="E3050" t="str">
            <v/>
          </cell>
          <cell r="F3050" t="str">
            <v/>
          </cell>
          <cell r="G3050" t="str">
            <v>VN</v>
          </cell>
          <cell r="H3050" t="str">
            <v/>
          </cell>
        </row>
        <row r="3051">
          <cell r="A3051">
            <v>20007998</v>
          </cell>
          <cell r="B3051" t="str">
            <v>Stone, Jeremy</v>
          </cell>
          <cell r="C3051" t="str">
            <v>Jeremy Stone</v>
          </cell>
          <cell r="D3051" t="str">
            <v>301-3837 Oak Street</v>
          </cell>
          <cell r="E3051" t="str">
            <v>V6H 2M6</v>
          </cell>
          <cell r="F3051" t="str">
            <v>Vancouver</v>
          </cell>
          <cell r="G3051" t="str">
            <v>CA</v>
          </cell>
          <cell r="H3051" t="str">
            <v>BC</v>
          </cell>
        </row>
        <row r="3052">
          <cell r="A3052">
            <v>20007999</v>
          </cell>
          <cell r="B3052" t="str">
            <v>Delage, Danielle</v>
          </cell>
          <cell r="C3052" t="str">
            <v>Danielle Delage</v>
          </cell>
          <cell r="D3052" t="str">
            <v>1716 Woodsend Dr</v>
          </cell>
          <cell r="E3052" t="str">
            <v>V9E 1H7</v>
          </cell>
          <cell r="F3052" t="str">
            <v>Victoria</v>
          </cell>
          <cell r="G3052" t="str">
            <v>CA</v>
          </cell>
          <cell r="H3052" t="str">
            <v>BC</v>
          </cell>
        </row>
        <row r="3053">
          <cell r="A3053">
            <v>20008000</v>
          </cell>
          <cell r="B3053" t="str">
            <v>Tryp Easy by Jansen SA de CV t/a Tryp Education</v>
          </cell>
          <cell r="C3053" t="str">
            <v>Ciedra Chagoya</v>
          </cell>
          <cell r="D3053" t="str">
            <v>Circuito Cirujanos 9                    Cd Satelite Naucalpan Edo de Mexico     CP 53100</v>
          </cell>
          <cell r="E3053" t="str">
            <v/>
          </cell>
          <cell r="F3053" t="str">
            <v>Ciudad</v>
          </cell>
          <cell r="G3053" t="str">
            <v>MX</v>
          </cell>
          <cell r="H3053" t="str">
            <v/>
          </cell>
        </row>
        <row r="3054">
          <cell r="A3054">
            <v>20008003</v>
          </cell>
          <cell r="B3054" t="str">
            <v>Atallah, Samira</v>
          </cell>
          <cell r="C3054" t="str">
            <v>Samira Atallah</v>
          </cell>
          <cell r="D3054" t="str">
            <v>37 Washington Square West               Apt 10B</v>
          </cell>
          <cell r="E3054" t="str">
            <v>10011</v>
          </cell>
          <cell r="F3054" t="str">
            <v>New York</v>
          </cell>
          <cell r="G3054" t="str">
            <v>US</v>
          </cell>
          <cell r="H3054" t="str">
            <v>NY</v>
          </cell>
        </row>
        <row r="3055">
          <cell r="A3055">
            <v>20008006</v>
          </cell>
          <cell r="B3055" t="str">
            <v>Patwell, Beverley (DBA: Patwell Consulting Inc.)</v>
          </cell>
          <cell r="C3055" t="str">
            <v>Beverley Patwell</v>
          </cell>
          <cell r="D3055" t="str">
            <v>175 Olive Street</v>
          </cell>
          <cell r="E3055" t="str">
            <v>V8S 3H4</v>
          </cell>
          <cell r="F3055" t="str">
            <v>Victoria</v>
          </cell>
          <cell r="G3055" t="str">
            <v>CA</v>
          </cell>
          <cell r="H3055" t="str">
            <v>BC</v>
          </cell>
        </row>
        <row r="3056">
          <cell r="A3056">
            <v>20008009</v>
          </cell>
          <cell r="B3056" t="str">
            <v>Global Knowledge Network Canada Inc.</v>
          </cell>
          <cell r="C3056" t="str">
            <v/>
          </cell>
          <cell r="D3056" t="str">
            <v>PO Box 15872                            Station A</v>
          </cell>
          <cell r="E3056" t="str">
            <v>M5W 1C1</v>
          </cell>
          <cell r="F3056" t="str">
            <v>Toronto</v>
          </cell>
          <cell r="G3056" t="str">
            <v>CA</v>
          </cell>
          <cell r="H3056" t="str">
            <v>ON</v>
          </cell>
        </row>
        <row r="3057">
          <cell r="A3057">
            <v>20008012</v>
          </cell>
          <cell r="B3057" t="str">
            <v>Hill, Tiffany</v>
          </cell>
          <cell r="C3057" t="str">
            <v>Tiffany Hill</v>
          </cell>
          <cell r="D3057" t="str">
            <v>13-4771 54A St</v>
          </cell>
          <cell r="E3057" t="str">
            <v>V4K 0E4</v>
          </cell>
          <cell r="F3057" t="str">
            <v>Delta</v>
          </cell>
          <cell r="G3057" t="str">
            <v>CA</v>
          </cell>
          <cell r="H3057" t="str">
            <v>BC</v>
          </cell>
        </row>
        <row r="3058">
          <cell r="A3058">
            <v>20008014</v>
          </cell>
          <cell r="B3058" t="str">
            <v>Ge, Joachim</v>
          </cell>
          <cell r="C3058" t="str">
            <v>Joachim Ge</v>
          </cell>
          <cell r="D3058" t="str">
            <v>776 Revilo Place</v>
          </cell>
          <cell r="E3058" t="str">
            <v>V9B 2P4</v>
          </cell>
          <cell r="F3058" t="str">
            <v>Victoria</v>
          </cell>
          <cell r="G3058" t="str">
            <v>CA</v>
          </cell>
          <cell r="H3058" t="str">
            <v>BC</v>
          </cell>
        </row>
        <row r="3059">
          <cell r="A3059">
            <v>20008015</v>
          </cell>
          <cell r="B3059" t="str">
            <v>Weeden, Helen Clare</v>
          </cell>
          <cell r="C3059" t="str">
            <v>Helen Clare Weeden</v>
          </cell>
          <cell r="D3059" t="str">
            <v>63 South Road</v>
          </cell>
          <cell r="E3059" t="str">
            <v>BN27 3JP</v>
          </cell>
          <cell r="F3059" t="str">
            <v>Hailsham</v>
          </cell>
          <cell r="G3059" t="str">
            <v>GB</v>
          </cell>
          <cell r="H3059" t="str">
            <v>East Sussex</v>
          </cell>
        </row>
        <row r="3060">
          <cell r="A3060">
            <v>20008018</v>
          </cell>
          <cell r="B3060" t="str">
            <v>Deon International Singapore Pte Ltd</v>
          </cell>
          <cell r="C3060" t="str">
            <v>Sharul Nizam</v>
          </cell>
          <cell r="D3060" t="str">
            <v>8 Jalan Rama Rama                       07-01 S329089</v>
          </cell>
          <cell r="E3060" t="str">
            <v/>
          </cell>
          <cell r="F3060" t="str">
            <v/>
          </cell>
          <cell r="G3060" t="str">
            <v>SG</v>
          </cell>
          <cell r="H3060" t="str">
            <v/>
          </cell>
        </row>
        <row r="3061">
          <cell r="A3061">
            <v>20008019</v>
          </cell>
          <cell r="B3061" t="str">
            <v>Tylim, Nancy</v>
          </cell>
          <cell r="C3061" t="str">
            <v/>
          </cell>
          <cell r="D3061" t="str">
            <v>2920 Neilson Way, #305</v>
          </cell>
          <cell r="E3061" t="str">
            <v>90405</v>
          </cell>
          <cell r="F3061" t="str">
            <v>Santa Monica</v>
          </cell>
          <cell r="G3061" t="str">
            <v>US</v>
          </cell>
          <cell r="H3061" t="str">
            <v>CA</v>
          </cell>
        </row>
        <row r="3062">
          <cell r="A3062">
            <v>20008021</v>
          </cell>
          <cell r="B3062" t="str">
            <v>Gong, Masa</v>
          </cell>
          <cell r="C3062" t="str">
            <v/>
          </cell>
          <cell r="D3062" t="str">
            <v>160 1st Street                          Unit 615</v>
          </cell>
          <cell r="E3062" t="str">
            <v>07302</v>
          </cell>
          <cell r="F3062" t="str">
            <v>Jersey City</v>
          </cell>
          <cell r="G3062" t="str">
            <v>US</v>
          </cell>
          <cell r="H3062" t="str">
            <v>NJ</v>
          </cell>
        </row>
        <row r="3063">
          <cell r="A3063">
            <v>20008022</v>
          </cell>
          <cell r="B3063" t="str">
            <v>Smithey, Martha</v>
          </cell>
          <cell r="C3063" t="str">
            <v/>
          </cell>
          <cell r="D3063" t="str">
            <v>1804 Avenue X</v>
          </cell>
          <cell r="E3063" t="str">
            <v>79401</v>
          </cell>
          <cell r="F3063" t="str">
            <v>Lubbock</v>
          </cell>
          <cell r="G3063" t="str">
            <v>US</v>
          </cell>
          <cell r="H3063" t="str">
            <v>TX</v>
          </cell>
        </row>
        <row r="3064">
          <cell r="A3064">
            <v>20008023</v>
          </cell>
          <cell r="B3064" t="str">
            <v>Government Finance Officers Association</v>
          </cell>
          <cell r="C3064" t="str">
            <v/>
          </cell>
          <cell r="D3064" t="str">
            <v>203 N. LaSalle St.                      Suite 2700</v>
          </cell>
          <cell r="E3064" t="str">
            <v>60601-1210</v>
          </cell>
          <cell r="F3064" t="str">
            <v>Chicago</v>
          </cell>
          <cell r="G3064" t="str">
            <v>US</v>
          </cell>
          <cell r="H3064" t="str">
            <v>IL</v>
          </cell>
        </row>
        <row r="3065">
          <cell r="A3065">
            <v>20008025</v>
          </cell>
          <cell r="B3065" t="str">
            <v>MTFX Foreign Exchange &amp; Global Payments</v>
          </cell>
          <cell r="C3065" t="str">
            <v/>
          </cell>
          <cell r="D3065" t="str">
            <v>2750 14th Avenue                        Suite 306</v>
          </cell>
          <cell r="E3065" t="str">
            <v>L3R 0B6</v>
          </cell>
          <cell r="F3065" t="str">
            <v>Markham</v>
          </cell>
          <cell r="G3065" t="str">
            <v>CA</v>
          </cell>
          <cell r="H3065" t="str">
            <v>ON</v>
          </cell>
        </row>
        <row r="3066">
          <cell r="A3066">
            <v>20008029</v>
          </cell>
          <cell r="B3066" t="str">
            <v>GeeBee Education Pvt. Ltd.</v>
          </cell>
          <cell r="C3066" t="str">
            <v/>
          </cell>
          <cell r="D3066" t="str">
            <v>27, Vaswani Mansions, 5th Floor         Dinshaw Vachha Road                     Opp. K.C. College, Churchgate</v>
          </cell>
          <cell r="E3066" t="str">
            <v>400 020</v>
          </cell>
          <cell r="F3066" t="str">
            <v>Mumbai</v>
          </cell>
          <cell r="G3066" t="str">
            <v>IN</v>
          </cell>
          <cell r="H3066" t="str">
            <v/>
          </cell>
        </row>
        <row r="3067">
          <cell r="A3067">
            <v>20008030</v>
          </cell>
          <cell r="B3067" t="str">
            <v>Bernardes, Daniel Quintas T.</v>
          </cell>
          <cell r="C3067" t="str">
            <v>Daniel Quintas T. Bernardes</v>
          </cell>
          <cell r="D3067" t="str">
            <v>3044 Jackson St.</v>
          </cell>
          <cell r="E3067" t="str">
            <v>V8T 3Z8</v>
          </cell>
          <cell r="F3067" t="str">
            <v>Victoria</v>
          </cell>
          <cell r="G3067" t="str">
            <v>CA</v>
          </cell>
          <cell r="H3067" t="str">
            <v>BC</v>
          </cell>
        </row>
        <row r="3068">
          <cell r="A3068">
            <v>20008031</v>
          </cell>
          <cell r="B3068" t="str">
            <v>Griffiths, Lee (dba Cymru Engineering)</v>
          </cell>
          <cell r="C3068" t="str">
            <v>Lee Griffiths</v>
          </cell>
          <cell r="D3068" t="str">
            <v>958 Waverley Terrace</v>
          </cell>
          <cell r="E3068" t="str">
            <v>V8M 1H9</v>
          </cell>
          <cell r="F3068" t="str">
            <v>Brentwood Bay</v>
          </cell>
          <cell r="G3068" t="str">
            <v>CA</v>
          </cell>
          <cell r="H3068" t="str">
            <v>BC</v>
          </cell>
        </row>
        <row r="3069">
          <cell r="A3069">
            <v>20008033</v>
          </cell>
          <cell r="B3069" t="str">
            <v>White Cap Supply Canada Inc. (dba Brock White)</v>
          </cell>
          <cell r="C3069" t="str">
            <v>Brock White Canada</v>
          </cell>
          <cell r="D3069" t="str">
            <v>172 Bethridge Rd.</v>
          </cell>
          <cell r="E3069" t="str">
            <v>M9W 1N3</v>
          </cell>
          <cell r="F3069" t="str">
            <v>Toronto</v>
          </cell>
          <cell r="G3069" t="str">
            <v>CA</v>
          </cell>
          <cell r="H3069" t="str">
            <v>ON</v>
          </cell>
        </row>
        <row r="3070">
          <cell r="A3070">
            <v>20008034</v>
          </cell>
          <cell r="B3070" t="str">
            <v>GFL Environmental Inc</v>
          </cell>
          <cell r="C3070" t="str">
            <v/>
          </cell>
          <cell r="D3070" t="str">
            <v>PO BOX 150</v>
          </cell>
          <cell r="E3070" t="str">
            <v>L4K 1B2</v>
          </cell>
          <cell r="F3070" t="str">
            <v>Concord</v>
          </cell>
          <cell r="G3070" t="str">
            <v>CA</v>
          </cell>
          <cell r="H3070" t="str">
            <v>ON</v>
          </cell>
        </row>
        <row r="3071">
          <cell r="A3071">
            <v>20008035</v>
          </cell>
          <cell r="B3071" t="str">
            <v>Removall Remediation Services Ltd.</v>
          </cell>
          <cell r="C3071" t="str">
            <v/>
          </cell>
          <cell r="D3071" t="str">
            <v>506 David St.</v>
          </cell>
          <cell r="E3071" t="str">
            <v>V8T 2C8</v>
          </cell>
          <cell r="F3071" t="str">
            <v>Victoria</v>
          </cell>
          <cell r="G3071" t="str">
            <v>CA</v>
          </cell>
          <cell r="H3071" t="str">
            <v>BC</v>
          </cell>
        </row>
        <row r="3072">
          <cell r="A3072">
            <v>20008036</v>
          </cell>
          <cell r="B3072" t="str">
            <v>Island EHS Ltd</v>
          </cell>
          <cell r="C3072" t="str">
            <v/>
          </cell>
          <cell r="D3072" t="str">
            <v>201-990 Hillside Ave.</v>
          </cell>
          <cell r="E3072" t="str">
            <v>V8T 2A1</v>
          </cell>
          <cell r="F3072" t="str">
            <v>Victoria</v>
          </cell>
          <cell r="G3072" t="str">
            <v>CA</v>
          </cell>
          <cell r="H3072" t="str">
            <v>BC</v>
          </cell>
        </row>
        <row r="3073">
          <cell r="A3073">
            <v>20008053</v>
          </cell>
          <cell r="B3073" t="str">
            <v>Solo Suites Online Inc.</v>
          </cell>
          <cell r="C3073" t="str">
            <v/>
          </cell>
          <cell r="D3073" t="str">
            <v>103-590 Goldstream Ave</v>
          </cell>
          <cell r="E3073" t="str">
            <v>V9B 2W7</v>
          </cell>
          <cell r="F3073" t="str">
            <v>Victoria</v>
          </cell>
          <cell r="G3073" t="str">
            <v>CA</v>
          </cell>
          <cell r="H3073" t="str">
            <v>BC</v>
          </cell>
        </row>
        <row r="3074">
          <cell r="A3074">
            <v>20008054</v>
          </cell>
          <cell r="B3074" t="str">
            <v>Flynn Canada</v>
          </cell>
          <cell r="C3074" t="str">
            <v/>
          </cell>
          <cell r="D3074" t="str">
            <v>8 - 6836 Kirkpatrick Crescent</v>
          </cell>
          <cell r="E3074" t="str">
            <v>V8M 1Z9</v>
          </cell>
          <cell r="F3074" t="str">
            <v>Saanichton</v>
          </cell>
          <cell r="G3074" t="str">
            <v>CA</v>
          </cell>
          <cell r="H3074" t="str">
            <v>BC</v>
          </cell>
        </row>
        <row r="3075">
          <cell r="A3075">
            <v>20008055</v>
          </cell>
          <cell r="B3075" t="str">
            <v>Van-Isle Coating &amp; Sealants</v>
          </cell>
          <cell r="C3075" t="str">
            <v/>
          </cell>
          <cell r="D3075" t="str">
            <v>748 Shawnigan Lake Road</v>
          </cell>
          <cell r="E3075" t="str">
            <v>V0R 2W3</v>
          </cell>
          <cell r="F3075" t="str">
            <v>Shawnigan Lake</v>
          </cell>
          <cell r="G3075" t="str">
            <v>CA</v>
          </cell>
          <cell r="H3075" t="str">
            <v>BC</v>
          </cell>
        </row>
        <row r="3076">
          <cell r="A3076">
            <v>20008061</v>
          </cell>
          <cell r="B3076" t="str">
            <v>Strudwick, Kingsley Don (DBA Ambit Gender Diversity Consulting)</v>
          </cell>
          <cell r="C3076" t="str">
            <v>Kingsley Don Strudwick</v>
          </cell>
          <cell r="D3076" t="str">
            <v>2031 Store Street</v>
          </cell>
          <cell r="E3076" t="str">
            <v>V8T 5L9</v>
          </cell>
          <cell r="F3076" t="str">
            <v>Victoria</v>
          </cell>
          <cell r="G3076" t="str">
            <v>CA</v>
          </cell>
          <cell r="H3076" t="str">
            <v>BC</v>
          </cell>
        </row>
        <row r="3077">
          <cell r="A3077">
            <v>20008062</v>
          </cell>
          <cell r="B3077" t="str">
            <v>Houston, Adam</v>
          </cell>
          <cell r="C3077" t="str">
            <v>Adam Houston</v>
          </cell>
          <cell r="D3077" t="str">
            <v>401-611 Goldstream Ave</v>
          </cell>
          <cell r="E3077" t="str">
            <v>V9B 2W9</v>
          </cell>
          <cell r="F3077" t="str">
            <v>Victoria</v>
          </cell>
          <cell r="G3077" t="str">
            <v>CA</v>
          </cell>
          <cell r="H3077" t="str">
            <v>BC</v>
          </cell>
        </row>
        <row r="3078">
          <cell r="A3078">
            <v>20008066</v>
          </cell>
          <cell r="B3078" t="str">
            <v>AhlDat Consulting Inc.</v>
          </cell>
          <cell r="C3078" t="str">
            <v>Sarafia Ahlstrom</v>
          </cell>
          <cell r="D3078" t="str">
            <v>95 Courtenay Terrace</v>
          </cell>
          <cell r="E3078" t="str">
            <v>T8A 5S6</v>
          </cell>
          <cell r="F3078" t="str">
            <v>Sherwood Park</v>
          </cell>
          <cell r="G3078" t="str">
            <v>CA</v>
          </cell>
          <cell r="H3078" t="str">
            <v>AB</v>
          </cell>
        </row>
        <row r="3079">
          <cell r="A3079">
            <v>20008070</v>
          </cell>
          <cell r="B3079" t="str">
            <v>MPGrowth Consultant Inc.</v>
          </cell>
          <cell r="C3079" t="str">
            <v>Jim Zhang</v>
          </cell>
          <cell r="D3079" t="str">
            <v>1100-1200 West 73rd Ave</v>
          </cell>
          <cell r="E3079" t="str">
            <v>V6P 6G5</v>
          </cell>
          <cell r="F3079" t="str">
            <v>Vancouver</v>
          </cell>
          <cell r="G3079" t="str">
            <v>CA</v>
          </cell>
          <cell r="H3079" t="str">
            <v>BC</v>
          </cell>
        </row>
        <row r="3080">
          <cell r="A3080">
            <v>20008079</v>
          </cell>
          <cell r="B3080" t="str">
            <v>Roberts, Alison</v>
          </cell>
          <cell r="C3080" t="str">
            <v>Alison Roberts</v>
          </cell>
          <cell r="D3080" t="str">
            <v>206-1527 Cedar Hill Road</v>
          </cell>
          <cell r="E3080" t="str">
            <v>V8P 2P2</v>
          </cell>
          <cell r="F3080" t="str">
            <v>Victoria</v>
          </cell>
          <cell r="G3080" t="str">
            <v>CA</v>
          </cell>
          <cell r="H3080" t="str">
            <v>BC</v>
          </cell>
        </row>
        <row r="3081">
          <cell r="A3081">
            <v>20008080</v>
          </cell>
          <cell r="B3081" t="str">
            <v>Mousa, Nidal</v>
          </cell>
          <cell r="C3081" t="str">
            <v>Nidal Mousa</v>
          </cell>
          <cell r="D3081" t="str">
            <v>3429 Sandpiper St</v>
          </cell>
          <cell r="E3081" t="str">
            <v>V9C 0R5</v>
          </cell>
          <cell r="F3081" t="str">
            <v>Victoria</v>
          </cell>
          <cell r="G3081" t="str">
            <v>CA</v>
          </cell>
          <cell r="H3081" t="str">
            <v>BC</v>
          </cell>
        </row>
        <row r="3082">
          <cell r="A3082">
            <v>20008083</v>
          </cell>
          <cell r="B3082" t="str">
            <v>Denise Withers (DBA: Denise Withers Inc.)</v>
          </cell>
          <cell r="C3082" t="str">
            <v>Denise Withers</v>
          </cell>
          <cell r="D3082" t="str">
            <v>182 Hoylake Rd. W.</v>
          </cell>
          <cell r="E3082" t="str">
            <v>V9K 1K3</v>
          </cell>
          <cell r="F3082" t="str">
            <v>Qualicum Beach</v>
          </cell>
          <cell r="G3082" t="str">
            <v>CA</v>
          </cell>
          <cell r="H3082" t="str">
            <v>BC</v>
          </cell>
        </row>
        <row r="3083">
          <cell r="A3083">
            <v>20008086</v>
          </cell>
          <cell r="B3083" t="str">
            <v>TUT Management Consulting Inc.</v>
          </cell>
          <cell r="C3083" t="str">
            <v>Randeep Kaur Tut</v>
          </cell>
          <cell r="D3083" t="str">
            <v>4111 San Ardo Place</v>
          </cell>
          <cell r="E3083" t="str">
            <v>V8N 2J8</v>
          </cell>
          <cell r="F3083" t="str">
            <v>Victoria</v>
          </cell>
          <cell r="G3083" t="str">
            <v>CA</v>
          </cell>
          <cell r="H3083" t="str">
            <v>BC</v>
          </cell>
        </row>
        <row r="3084">
          <cell r="A3084">
            <v>20008090</v>
          </cell>
          <cell r="B3084" t="str">
            <v>Solstice Sustainability Works Inc.</v>
          </cell>
          <cell r="C3084" t="str">
            <v>Susan Todd</v>
          </cell>
          <cell r="D3084" t="str">
            <v>7071 Blaine Court</v>
          </cell>
          <cell r="E3084" t="str">
            <v>V5A 1J3</v>
          </cell>
          <cell r="F3084" t="str">
            <v>Burnaby</v>
          </cell>
          <cell r="G3084" t="str">
            <v>CA</v>
          </cell>
          <cell r="H3084" t="str">
            <v>BC</v>
          </cell>
        </row>
        <row r="3085">
          <cell r="A3085">
            <v>20008091</v>
          </cell>
          <cell r="B3085" t="str">
            <v>McVean, Sheridan</v>
          </cell>
          <cell r="C3085" t="str">
            <v>Sheridan McVean</v>
          </cell>
          <cell r="D3085" t="str">
            <v>53 Lott Creek View</v>
          </cell>
          <cell r="E3085" t="str">
            <v>T3Z 3V5</v>
          </cell>
          <cell r="F3085" t="str">
            <v>Calgary</v>
          </cell>
          <cell r="G3085" t="str">
            <v>CA</v>
          </cell>
          <cell r="H3085" t="str">
            <v>AB</v>
          </cell>
        </row>
        <row r="3086">
          <cell r="A3086">
            <v>20008099</v>
          </cell>
          <cell r="B3086" t="str">
            <v>Wassenas Counselling and Education</v>
          </cell>
          <cell r="C3086" t="str">
            <v/>
          </cell>
          <cell r="D3086" t="str">
            <v>Box 2713</v>
          </cell>
          <cell r="E3086" t="str">
            <v>R9A 1M5</v>
          </cell>
          <cell r="F3086" t="str">
            <v>The Pas</v>
          </cell>
          <cell r="G3086" t="str">
            <v>CA</v>
          </cell>
          <cell r="H3086" t="str">
            <v>MB</v>
          </cell>
        </row>
        <row r="3087">
          <cell r="A3087">
            <v>20008111</v>
          </cell>
          <cell r="B3087" t="str">
            <v>Brooke, Roy (dba Brooke and Associates Consulting)</v>
          </cell>
          <cell r="C3087" t="str">
            <v>Roy Brooke</v>
          </cell>
          <cell r="D3087" t="str">
            <v>1743 Davie St</v>
          </cell>
          <cell r="E3087" t="str">
            <v>V8R 4W5</v>
          </cell>
          <cell r="F3087" t="str">
            <v>Victoria</v>
          </cell>
          <cell r="G3087" t="str">
            <v>CA</v>
          </cell>
          <cell r="H3087" t="str">
            <v>BC</v>
          </cell>
        </row>
        <row r="3088">
          <cell r="A3088">
            <v>20008112</v>
          </cell>
          <cell r="B3088" t="str">
            <v>Manning, Dr. Scott R</v>
          </cell>
          <cell r="C3088" t="str">
            <v>Dr. Scott R. Manning</v>
          </cell>
          <cell r="D3088" t="str">
            <v>361 Clubhouse Drive</v>
          </cell>
          <cell r="E3088" t="str">
            <v>24019</v>
          </cell>
          <cell r="F3088" t="str">
            <v>Roanoke</v>
          </cell>
          <cell r="G3088" t="str">
            <v>US</v>
          </cell>
          <cell r="H3088" t="str">
            <v>VA</v>
          </cell>
        </row>
        <row r="3089">
          <cell r="A3089">
            <v>20008114</v>
          </cell>
          <cell r="B3089" t="str">
            <v>Sault, Robert</v>
          </cell>
          <cell r="C3089" t="str">
            <v/>
          </cell>
          <cell r="D3089" t="str">
            <v>1-420 Niagara St</v>
          </cell>
          <cell r="E3089" t="str">
            <v>V8V 1H1</v>
          </cell>
          <cell r="F3089" t="str">
            <v>Victoria</v>
          </cell>
          <cell r="G3089" t="str">
            <v>CA</v>
          </cell>
          <cell r="H3089" t="str">
            <v>BC</v>
          </cell>
        </row>
        <row r="3090">
          <cell r="A3090">
            <v>20008115</v>
          </cell>
          <cell r="B3090" t="str">
            <v>Agilyx Solutions Ltd.</v>
          </cell>
          <cell r="C3090" t="str">
            <v/>
          </cell>
          <cell r="D3090" t="str">
            <v>303-3301 Douglas St</v>
          </cell>
          <cell r="E3090" t="str">
            <v>V8Z 3L2</v>
          </cell>
          <cell r="F3090" t="str">
            <v>Victoria</v>
          </cell>
          <cell r="G3090" t="str">
            <v>CA</v>
          </cell>
          <cell r="H3090" t="str">
            <v>BC</v>
          </cell>
        </row>
        <row r="3091">
          <cell r="A3091">
            <v>20008118</v>
          </cell>
          <cell r="B3091" t="str">
            <v>Kingsley, Magda</v>
          </cell>
          <cell r="C3091" t="str">
            <v>Magda Kingsley</v>
          </cell>
          <cell r="D3091" t="str">
            <v>8845 Langara Place</v>
          </cell>
          <cell r="E3091" t="str">
            <v>V8L 5E7</v>
          </cell>
          <cell r="F3091" t="str">
            <v>North Saanich</v>
          </cell>
          <cell r="G3091" t="str">
            <v>CA</v>
          </cell>
          <cell r="H3091" t="str">
            <v>BC</v>
          </cell>
        </row>
        <row r="3092">
          <cell r="A3092">
            <v>20008119</v>
          </cell>
          <cell r="B3092" t="str">
            <v>Olalere, Anthony</v>
          </cell>
          <cell r="C3092" t="str">
            <v>Anthony Olalere</v>
          </cell>
          <cell r="D3092" t="str">
            <v>7700 Brookdale Blvd</v>
          </cell>
          <cell r="E3092" t="str">
            <v>29418</v>
          </cell>
          <cell r="F3092" t="str">
            <v>Charleston</v>
          </cell>
          <cell r="G3092" t="str">
            <v>US</v>
          </cell>
          <cell r="H3092" t="str">
            <v>SC</v>
          </cell>
        </row>
        <row r="3093">
          <cell r="A3093">
            <v>20008122</v>
          </cell>
          <cell r="B3093" t="str">
            <v>Vargas, Francisco</v>
          </cell>
          <cell r="C3093" t="str">
            <v/>
          </cell>
          <cell r="D3093" t="str">
            <v>8-4165 Rockhome Gardens</v>
          </cell>
          <cell r="E3093" t="str">
            <v>V8X 5K4</v>
          </cell>
          <cell r="F3093" t="str">
            <v>Victoria</v>
          </cell>
          <cell r="G3093" t="str">
            <v>CA</v>
          </cell>
          <cell r="H3093" t="str">
            <v>BC</v>
          </cell>
        </row>
        <row r="3094">
          <cell r="A3094">
            <v>20008126</v>
          </cell>
          <cell r="B3094" t="str">
            <v>Lobb, Marcus</v>
          </cell>
          <cell r="C3094" t="str">
            <v>Marcus Lobb</v>
          </cell>
          <cell r="D3094" t="str">
            <v>3780 Brotherstone Rd</v>
          </cell>
          <cell r="E3094" t="str">
            <v>V9C 4A8</v>
          </cell>
          <cell r="F3094" t="str">
            <v>Victoria</v>
          </cell>
          <cell r="G3094" t="str">
            <v>CA</v>
          </cell>
          <cell r="H3094" t="str">
            <v>BC</v>
          </cell>
        </row>
        <row r="3095">
          <cell r="A3095">
            <v>20008127</v>
          </cell>
          <cell r="B3095" t="str">
            <v>Green, Rick</v>
          </cell>
          <cell r="C3095" t="str">
            <v/>
          </cell>
          <cell r="D3095" t="str">
            <v>3870 Cambie Street, Suite 101</v>
          </cell>
          <cell r="E3095" t="str">
            <v>V5Z 2X7</v>
          </cell>
          <cell r="F3095" t="str">
            <v>Vancouver</v>
          </cell>
          <cell r="G3095" t="str">
            <v>CA</v>
          </cell>
          <cell r="H3095" t="str">
            <v>BC</v>
          </cell>
        </row>
        <row r="3096">
          <cell r="A3096">
            <v>20008129</v>
          </cell>
          <cell r="B3096" t="str">
            <v>Abelson, Zac</v>
          </cell>
          <cell r="C3096" t="str">
            <v>Zac Abelson</v>
          </cell>
          <cell r="D3096" t="str">
            <v>1906 - 1483 Homer Street</v>
          </cell>
          <cell r="E3096" t="str">
            <v>V6Z 3C7</v>
          </cell>
          <cell r="F3096" t="str">
            <v>Vancouver</v>
          </cell>
          <cell r="G3096" t="str">
            <v>CA</v>
          </cell>
          <cell r="H3096" t="str">
            <v>BC</v>
          </cell>
        </row>
        <row r="3097">
          <cell r="A3097">
            <v>20008130</v>
          </cell>
          <cell r="B3097" t="str">
            <v>Martel-Perry, Christa</v>
          </cell>
          <cell r="C3097" t="str">
            <v>Christa Martel-Perry</v>
          </cell>
          <cell r="D3097" t="str">
            <v>323 Michigan (Unit 209)</v>
          </cell>
          <cell r="E3097" t="str">
            <v>V8V 1R6</v>
          </cell>
          <cell r="F3097" t="str">
            <v>Victoria</v>
          </cell>
          <cell r="G3097" t="str">
            <v>CA</v>
          </cell>
          <cell r="H3097" t="str">
            <v>BC</v>
          </cell>
        </row>
        <row r="3098">
          <cell r="A3098">
            <v>20008131</v>
          </cell>
          <cell r="B3098" t="str">
            <v>Beise, Rory</v>
          </cell>
          <cell r="C3098" t="str">
            <v>Rory Beise</v>
          </cell>
          <cell r="D3098" t="str">
            <v>3333 Keats Street</v>
          </cell>
          <cell r="E3098" t="str">
            <v>V8P 4B2</v>
          </cell>
          <cell r="F3098" t="str">
            <v>Victoria</v>
          </cell>
          <cell r="G3098" t="str">
            <v>CA</v>
          </cell>
          <cell r="H3098" t="str">
            <v>BC</v>
          </cell>
        </row>
        <row r="3099">
          <cell r="A3099">
            <v>20008133</v>
          </cell>
          <cell r="B3099" t="str">
            <v>Higher Education Consulting</v>
          </cell>
          <cell r="C3099" t="str">
            <v/>
          </cell>
          <cell r="D3099" t="str">
            <v>Calle 125 # 20 - 59, Office 405</v>
          </cell>
          <cell r="E3099" t="str">
            <v/>
          </cell>
          <cell r="F3099" t="str">
            <v>Bogota</v>
          </cell>
          <cell r="G3099" t="str">
            <v>CO</v>
          </cell>
          <cell r="H3099" t="str">
            <v>Colombia</v>
          </cell>
        </row>
        <row r="3100">
          <cell r="A3100">
            <v>20008136</v>
          </cell>
          <cell r="B3100" t="str">
            <v>Guardado, Susana (DBA Bright Light Ideas Creative Facilitation)</v>
          </cell>
          <cell r="C3100" t="str">
            <v>Susana Guardado</v>
          </cell>
          <cell r="D3100" t="str">
            <v>203-1060 Craigdarroch Road</v>
          </cell>
          <cell r="E3100" t="str">
            <v>V8S 2A4</v>
          </cell>
          <cell r="F3100" t="str">
            <v>Victoria</v>
          </cell>
          <cell r="G3100" t="str">
            <v>CA</v>
          </cell>
          <cell r="H3100" t="str">
            <v>BC</v>
          </cell>
        </row>
        <row r="3101">
          <cell r="A3101">
            <v>20008137</v>
          </cell>
          <cell r="B3101" t="str">
            <v>Morgan, Tannis Luise</v>
          </cell>
          <cell r="C3101" t="str">
            <v>Tannis L. Morgan</v>
          </cell>
          <cell r="D3101" t="str">
            <v>5251 Ross St</v>
          </cell>
          <cell r="E3101" t="str">
            <v>V5W 3K8</v>
          </cell>
          <cell r="F3101" t="str">
            <v>Vancouver</v>
          </cell>
          <cell r="G3101" t="str">
            <v>CA</v>
          </cell>
          <cell r="H3101" t="str">
            <v>BC</v>
          </cell>
        </row>
        <row r="3102">
          <cell r="A3102">
            <v>20008139</v>
          </cell>
          <cell r="B3102" t="str">
            <v>Dadhich, Ujjwal</v>
          </cell>
          <cell r="C3102" t="str">
            <v>Ujjwal Dadhich</v>
          </cell>
          <cell r="D3102" t="str">
            <v>5 J 21 CHANDRA SHEKHAR AZAD NAGAR</v>
          </cell>
          <cell r="E3102" t="str">
            <v>311001</v>
          </cell>
          <cell r="F3102" t="str">
            <v>BHILWARA</v>
          </cell>
          <cell r="G3102" t="str">
            <v>IN</v>
          </cell>
          <cell r="H3102" t="str">
            <v>RAJASTHAN</v>
          </cell>
        </row>
        <row r="3103">
          <cell r="A3103">
            <v>20008141</v>
          </cell>
          <cell r="B3103" t="str">
            <v>Su, Eileena (dba North American Immigration Consulting Service)</v>
          </cell>
          <cell r="C3103" t="str">
            <v>Eileena SU</v>
          </cell>
          <cell r="D3103" t="str">
            <v>2-7760 Blundell Road</v>
          </cell>
          <cell r="E3103" t="str">
            <v>V6Y 3S9</v>
          </cell>
          <cell r="F3103" t="str">
            <v>Richmond</v>
          </cell>
          <cell r="G3103" t="str">
            <v>CA</v>
          </cell>
          <cell r="H3103" t="str">
            <v>BC</v>
          </cell>
        </row>
        <row r="3104">
          <cell r="A3104">
            <v>20008149</v>
          </cell>
          <cell r="B3104" t="str">
            <v>Green Geoffrey</v>
          </cell>
          <cell r="C3104" t="str">
            <v>Green Geoffrey</v>
          </cell>
          <cell r="D3104" t="str">
            <v>2115 Langille Drive</v>
          </cell>
          <cell r="E3104" t="str">
            <v>B4R 1C3</v>
          </cell>
          <cell r="F3104" t="str">
            <v>Coldbrook</v>
          </cell>
          <cell r="G3104" t="str">
            <v>CA</v>
          </cell>
          <cell r="H3104" t="str">
            <v>NS</v>
          </cell>
        </row>
        <row r="3105">
          <cell r="A3105">
            <v>20008150</v>
          </cell>
          <cell r="B3105" t="str">
            <v>Arora, Bhupinder</v>
          </cell>
          <cell r="C3105" t="str">
            <v/>
          </cell>
          <cell r="D3105" t="str">
            <v>F-603, PRAMUKH ELYSIUM,                 FANTASY WORLD LANE. NR. ZION BUNGALOW</v>
          </cell>
          <cell r="E3105" t="str">
            <v>382421</v>
          </cell>
          <cell r="F3105" t="str">
            <v>Sargasan, Gandhinagar</v>
          </cell>
          <cell r="G3105" t="str">
            <v>IN</v>
          </cell>
          <cell r="H3105" t="str">
            <v>Gujarat</v>
          </cell>
        </row>
        <row r="3106">
          <cell r="A3106">
            <v>20008151</v>
          </cell>
          <cell r="B3106" t="str">
            <v>Brander-Peetz, Nick</v>
          </cell>
          <cell r="C3106" t="str">
            <v>Mr Nick Brander-Peetz</v>
          </cell>
          <cell r="D3106" t="str">
            <v>Unit 408 / 28 Cartwrigh St</v>
          </cell>
          <cell r="E3106" t="str">
            <v>4030</v>
          </cell>
          <cell r="F3106" t="str">
            <v>Windsor</v>
          </cell>
          <cell r="G3106" t="str">
            <v>AU</v>
          </cell>
          <cell r="H3106" t="str">
            <v>Queensland</v>
          </cell>
        </row>
        <row r="3107">
          <cell r="A3107">
            <v>20008152</v>
          </cell>
          <cell r="B3107" t="str">
            <v>DuBois-Wing + Associates</v>
          </cell>
          <cell r="C3107" t="str">
            <v>Gwen DuBois-Wing</v>
          </cell>
          <cell r="D3107" t="str">
            <v>72 McLaren Road</v>
          </cell>
          <cell r="E3107" t="str">
            <v>P7K 0C2</v>
          </cell>
          <cell r="F3107" t="str">
            <v>Rosslyn</v>
          </cell>
          <cell r="G3107" t="str">
            <v>CA</v>
          </cell>
          <cell r="H3107" t="str">
            <v>ON</v>
          </cell>
        </row>
        <row r="3108">
          <cell r="A3108">
            <v>20008153</v>
          </cell>
          <cell r="B3108" t="str">
            <v>Young, Wendy</v>
          </cell>
          <cell r="C3108" t="str">
            <v>Wendy Young</v>
          </cell>
          <cell r="D3108" t="str">
            <v>802 Sherk Street</v>
          </cell>
          <cell r="E3108" t="str">
            <v>V9A 4A4</v>
          </cell>
          <cell r="F3108" t="str">
            <v>Victoria</v>
          </cell>
          <cell r="G3108" t="str">
            <v>CA</v>
          </cell>
          <cell r="H3108" t="str">
            <v>BC</v>
          </cell>
        </row>
        <row r="3109">
          <cell r="A3109">
            <v>20008154</v>
          </cell>
          <cell r="B3109" t="str">
            <v>Moloney Painting</v>
          </cell>
          <cell r="C3109" t="str">
            <v/>
          </cell>
          <cell r="D3109" t="str">
            <v>253 Cadillac Avenue</v>
          </cell>
          <cell r="E3109" t="str">
            <v>V8Z 1T9</v>
          </cell>
          <cell r="F3109" t="str">
            <v>Victoria</v>
          </cell>
          <cell r="G3109" t="str">
            <v>CA</v>
          </cell>
          <cell r="H3109" t="str">
            <v>BC</v>
          </cell>
        </row>
        <row r="3110">
          <cell r="A3110">
            <v>20008161</v>
          </cell>
          <cell r="B3110" t="str">
            <v>Minihan, Christina</v>
          </cell>
          <cell r="C3110" t="str">
            <v>Christina Minihan</v>
          </cell>
          <cell r="D3110" t="str">
            <v>PO Box 271753</v>
          </cell>
          <cell r="E3110" t="str">
            <v>80527</v>
          </cell>
          <cell r="F3110" t="str">
            <v>Fort Collins</v>
          </cell>
          <cell r="G3110" t="str">
            <v>US</v>
          </cell>
          <cell r="H3110" t="str">
            <v>CO</v>
          </cell>
        </row>
        <row r="3111">
          <cell r="A3111">
            <v>20008169</v>
          </cell>
          <cell r="B3111" t="str">
            <v>Hayman, Dr. Jenni Louise</v>
          </cell>
          <cell r="C3111" t="str">
            <v>Jenni Hayman</v>
          </cell>
          <cell r="D3111" t="str">
            <v>301 Blackacres Blvd</v>
          </cell>
          <cell r="E3111" t="str">
            <v>N6G 2T9</v>
          </cell>
          <cell r="F3111" t="str">
            <v>London</v>
          </cell>
          <cell r="G3111" t="str">
            <v>CA</v>
          </cell>
          <cell r="H3111" t="str">
            <v>ON</v>
          </cell>
        </row>
        <row r="3112">
          <cell r="A3112">
            <v>20008170</v>
          </cell>
          <cell r="B3112" t="str">
            <v>Thompson Wagner, Christiani</v>
          </cell>
          <cell r="C3112" t="str">
            <v>Christiani Thompson Wagner</v>
          </cell>
          <cell r="D3112" t="str">
            <v>3321 Doncaster Dr</v>
          </cell>
          <cell r="E3112" t="str">
            <v>V8P 3V7</v>
          </cell>
          <cell r="F3112" t="str">
            <v>Victoria</v>
          </cell>
          <cell r="G3112" t="str">
            <v>CA</v>
          </cell>
          <cell r="H3112" t="str">
            <v>BC</v>
          </cell>
        </row>
        <row r="3113">
          <cell r="A3113">
            <v>20008171</v>
          </cell>
          <cell r="B3113" t="str">
            <v>Municipal Natural Assets Initiative Society</v>
          </cell>
          <cell r="C3113" t="str">
            <v>Karin Lengger</v>
          </cell>
          <cell r="D3113" t="str">
            <v>1743 Davie Street</v>
          </cell>
          <cell r="E3113" t="str">
            <v>V8R 4W5</v>
          </cell>
          <cell r="F3113" t="str">
            <v>Victoria</v>
          </cell>
          <cell r="G3113" t="str">
            <v>CA</v>
          </cell>
          <cell r="H3113" t="str">
            <v>BC</v>
          </cell>
        </row>
        <row r="3114">
          <cell r="A3114">
            <v>20008178</v>
          </cell>
          <cell r="B3114" t="str">
            <v>StudyPortals B.V.</v>
          </cell>
          <cell r="C3114" t="str">
            <v/>
          </cell>
          <cell r="D3114" t="str">
            <v>Klokgebouw 280                          5617 AC Eindhoven</v>
          </cell>
          <cell r="E3114" t="str">
            <v/>
          </cell>
          <cell r="F3114" t="str">
            <v/>
          </cell>
          <cell r="G3114" t="str">
            <v>NL</v>
          </cell>
          <cell r="H3114" t="str">
            <v/>
          </cell>
        </row>
        <row r="3115">
          <cell r="A3115">
            <v>20008181</v>
          </cell>
          <cell r="B3115" t="str">
            <v>Kay, Maclean</v>
          </cell>
          <cell r="C3115" t="str">
            <v/>
          </cell>
          <cell r="D3115" t="str">
            <v>305-1217 Pandora Ave</v>
          </cell>
          <cell r="E3115" t="str">
            <v>V8V 3R3</v>
          </cell>
          <cell r="F3115" t="str">
            <v>Victoria</v>
          </cell>
          <cell r="G3115" t="str">
            <v>CA</v>
          </cell>
          <cell r="H3115" t="str">
            <v>BC</v>
          </cell>
        </row>
        <row r="3116">
          <cell r="A3116">
            <v>20008184</v>
          </cell>
          <cell r="B3116" t="str">
            <v>Humble, Robbi</v>
          </cell>
          <cell r="C3116" t="str">
            <v/>
          </cell>
          <cell r="D3116" t="str">
            <v>2079 Princess Street</v>
          </cell>
          <cell r="E3116" t="str">
            <v>S4T 3Z5</v>
          </cell>
          <cell r="F3116" t="str">
            <v>Regina</v>
          </cell>
          <cell r="G3116" t="str">
            <v>CA</v>
          </cell>
          <cell r="H3116" t="str">
            <v>SK</v>
          </cell>
        </row>
        <row r="3117">
          <cell r="A3117">
            <v>20008187</v>
          </cell>
          <cell r="B3117" t="str">
            <v>Simon Fraser University - Faculty of Environment</v>
          </cell>
          <cell r="C3117" t="str">
            <v/>
          </cell>
          <cell r="D3117" t="str">
            <v>C/O Erica Anderson                      8888 University Drive                   TASC2, Room 8800</v>
          </cell>
          <cell r="E3117" t="str">
            <v>V5A 1S6</v>
          </cell>
          <cell r="F3117" t="str">
            <v>Burnaby</v>
          </cell>
          <cell r="G3117" t="str">
            <v>CA</v>
          </cell>
          <cell r="H3117" t="str">
            <v>BC</v>
          </cell>
        </row>
        <row r="3118">
          <cell r="A3118">
            <v>20008198</v>
          </cell>
          <cell r="B3118" t="str">
            <v>Property Wizard</v>
          </cell>
          <cell r="C3118" t="str">
            <v/>
          </cell>
          <cell r="D3118" t="str">
            <v>595 Gorge Rd E</v>
          </cell>
          <cell r="E3118" t="str">
            <v>V8T 2W5</v>
          </cell>
          <cell r="F3118" t="str">
            <v>Victoria</v>
          </cell>
          <cell r="G3118" t="str">
            <v>CA</v>
          </cell>
          <cell r="H3118" t="str">
            <v>BC</v>
          </cell>
        </row>
        <row r="3119">
          <cell r="A3119">
            <v>20008202</v>
          </cell>
          <cell r="B3119" t="str">
            <v>Corman, Irene</v>
          </cell>
          <cell r="C3119" t="str">
            <v/>
          </cell>
          <cell r="D3119" t="str">
            <v>2652 Killarney Road</v>
          </cell>
          <cell r="E3119" t="str">
            <v>V8P 3G8</v>
          </cell>
          <cell r="F3119" t="str">
            <v>Victoria</v>
          </cell>
          <cell r="G3119" t="str">
            <v>CA</v>
          </cell>
          <cell r="H3119" t="str">
            <v>BC</v>
          </cell>
        </row>
        <row r="3120">
          <cell r="A3120">
            <v>20008203</v>
          </cell>
          <cell r="B3120" t="str">
            <v>Malcolm, Giovanni</v>
          </cell>
          <cell r="C3120" t="str">
            <v>Giovannie Malcolm</v>
          </cell>
          <cell r="D3120" t="str">
            <v>3207 Ernhill Place</v>
          </cell>
          <cell r="E3120" t="str">
            <v>V9C 0C6</v>
          </cell>
          <cell r="F3120" t="str">
            <v>Victoria</v>
          </cell>
          <cell r="G3120" t="str">
            <v>CA</v>
          </cell>
          <cell r="H3120" t="str">
            <v>BC</v>
          </cell>
        </row>
        <row r="3121">
          <cell r="A3121">
            <v>20008205</v>
          </cell>
          <cell r="B3121" t="str">
            <v>Simon Fraser University - Lifelong Learning</v>
          </cell>
          <cell r="C3121" t="str">
            <v>Shanthi Besso</v>
          </cell>
          <cell r="D3121" t="str">
            <v>Attn: Shanthi Besso                     515 West Hastings</v>
          </cell>
          <cell r="E3121" t="str">
            <v>V6B 5K3</v>
          </cell>
          <cell r="F3121" t="str">
            <v>Vancouver</v>
          </cell>
          <cell r="G3121" t="str">
            <v>CA</v>
          </cell>
          <cell r="H3121" t="str">
            <v>BC</v>
          </cell>
        </row>
        <row r="3122">
          <cell r="A3122">
            <v>20008210</v>
          </cell>
          <cell r="B3122" t="str">
            <v>Webster, Christine</v>
          </cell>
          <cell r="C3122" t="str">
            <v/>
          </cell>
          <cell r="D3122" t="str">
            <v>835 Esquimalt Rd</v>
          </cell>
          <cell r="E3122" t="str">
            <v>V9A 3M5</v>
          </cell>
          <cell r="F3122" t="str">
            <v>Victoria</v>
          </cell>
          <cell r="G3122" t="str">
            <v>CA</v>
          </cell>
          <cell r="H3122" t="str">
            <v>BC</v>
          </cell>
        </row>
        <row r="3123">
          <cell r="A3123">
            <v>20008212</v>
          </cell>
          <cell r="B3123" t="str">
            <v>Smith, Clayton</v>
          </cell>
          <cell r="C3123" t="str">
            <v>Clayton Smith</v>
          </cell>
          <cell r="D3123" t="str">
            <v>809 Lafferty Avenue</v>
          </cell>
          <cell r="E3123" t="str">
            <v>N9J 3E8</v>
          </cell>
          <cell r="F3123" t="str">
            <v>LaSalle</v>
          </cell>
          <cell r="G3123" t="str">
            <v>CA</v>
          </cell>
          <cell r="H3123" t="str">
            <v>ON</v>
          </cell>
        </row>
        <row r="3124">
          <cell r="A3124">
            <v>20008215</v>
          </cell>
          <cell r="B3124" t="str">
            <v>Capilano University</v>
          </cell>
          <cell r="C3124" t="str">
            <v>Annie Prud´homme-Genereux</v>
          </cell>
          <cell r="D3124" t="str">
            <v>2055 Purcell Way</v>
          </cell>
          <cell r="E3124" t="str">
            <v>V7J 3H5</v>
          </cell>
          <cell r="F3124" t="str">
            <v>North Vancouver</v>
          </cell>
          <cell r="G3124" t="str">
            <v>CA</v>
          </cell>
          <cell r="H3124" t="str">
            <v>BC</v>
          </cell>
        </row>
        <row r="3125">
          <cell r="A3125">
            <v>20008216</v>
          </cell>
          <cell r="B3125" t="str">
            <v>University of British Columbia, Faculty of Forestry</v>
          </cell>
          <cell r="C3125" t="str">
            <v>Guangyu Wang / Michelle Zeng</v>
          </cell>
          <cell r="D3125" t="str">
            <v>2424 Main Mall</v>
          </cell>
          <cell r="E3125" t="str">
            <v>V6K 2Y4</v>
          </cell>
          <cell r="F3125" t="str">
            <v>Vancouver</v>
          </cell>
          <cell r="G3125" t="str">
            <v>CA</v>
          </cell>
          <cell r="H3125" t="str">
            <v>BC</v>
          </cell>
        </row>
        <row r="3126">
          <cell r="A3126">
            <v>20008218</v>
          </cell>
          <cell r="B3126" t="str">
            <v>Vancouver Island University</v>
          </cell>
          <cell r="C3126" t="str">
            <v/>
          </cell>
          <cell r="D3126" t="str">
            <v>900 Fifth Street</v>
          </cell>
          <cell r="E3126" t="str">
            <v>V9R 5S5</v>
          </cell>
          <cell r="F3126" t="str">
            <v>Nanaimo</v>
          </cell>
          <cell r="G3126" t="str">
            <v>CA</v>
          </cell>
          <cell r="H3126" t="str">
            <v>BC</v>
          </cell>
        </row>
        <row r="3127">
          <cell r="A3127">
            <v>20008219</v>
          </cell>
          <cell r="B3127" t="str">
            <v>Indigenuity Consulting Group Inc.</v>
          </cell>
          <cell r="C3127" t="str">
            <v/>
          </cell>
          <cell r="D3127" t="str">
            <v>2500 Trillium Terrace</v>
          </cell>
          <cell r="E3127" t="str">
            <v>V9L 5J7</v>
          </cell>
          <cell r="F3127" t="str">
            <v>Duncan</v>
          </cell>
          <cell r="G3127" t="str">
            <v>CA</v>
          </cell>
          <cell r="H3127" t="str">
            <v>BC</v>
          </cell>
        </row>
        <row r="3128">
          <cell r="A3128">
            <v>20008220</v>
          </cell>
          <cell r="B3128" t="str">
            <v>Poirier, Christy</v>
          </cell>
          <cell r="C3128" t="str">
            <v>Christy Poirier</v>
          </cell>
          <cell r="D3128" t="str">
            <v>PO Box 1364 Stn Main</v>
          </cell>
          <cell r="E3128" t="str">
            <v>V1T 6N7</v>
          </cell>
          <cell r="F3128" t="str">
            <v>Vernon</v>
          </cell>
          <cell r="G3128" t="str">
            <v>CA</v>
          </cell>
          <cell r="H3128" t="str">
            <v>BC</v>
          </cell>
        </row>
        <row r="3129">
          <cell r="A3129">
            <v>20008221</v>
          </cell>
          <cell r="B3129" t="str">
            <v>Percival, Natalina</v>
          </cell>
          <cell r="C3129" t="str">
            <v>Natalina Percival</v>
          </cell>
          <cell r="D3129" t="str">
            <v>3728 Capstan Lane</v>
          </cell>
          <cell r="E3129" t="str">
            <v>V0N 2M2</v>
          </cell>
          <cell r="F3129" t="str">
            <v>Pender Island</v>
          </cell>
          <cell r="G3129" t="str">
            <v>CA</v>
          </cell>
          <cell r="H3129" t="str">
            <v>BC</v>
          </cell>
        </row>
        <row r="3130">
          <cell r="A3130">
            <v>20008222</v>
          </cell>
          <cell r="B3130" t="str">
            <v>BigSteelBox Corporation</v>
          </cell>
          <cell r="C3130" t="str">
            <v/>
          </cell>
          <cell r="D3130" t="str">
            <v>1000-1631 Dickson Ave</v>
          </cell>
          <cell r="E3130" t="str">
            <v>V1Y 0B5</v>
          </cell>
          <cell r="F3130" t="str">
            <v>Kelowna</v>
          </cell>
          <cell r="G3130" t="str">
            <v>CA</v>
          </cell>
          <cell r="H3130" t="str">
            <v>BC</v>
          </cell>
        </row>
        <row r="3131">
          <cell r="A3131">
            <v>20008227</v>
          </cell>
          <cell r="B3131" t="str">
            <v>Periwal, Sukumar</v>
          </cell>
          <cell r="C3131" t="str">
            <v>Sukumar Periwal</v>
          </cell>
          <cell r="D3131" t="str">
            <v>1356 Pembroke Street</v>
          </cell>
          <cell r="E3131" t="str">
            <v>V8R 1V5</v>
          </cell>
          <cell r="F3131" t="str">
            <v>Victoria</v>
          </cell>
          <cell r="G3131" t="str">
            <v>CA</v>
          </cell>
          <cell r="H3131" t="str">
            <v>BC</v>
          </cell>
        </row>
        <row r="3132">
          <cell r="A3132">
            <v>20008228</v>
          </cell>
          <cell r="B3132" t="str">
            <v>The University of British Columbia</v>
          </cell>
          <cell r="C3132" t="str">
            <v/>
          </cell>
          <cell r="D3132" t="str">
            <v>ADM 100a 1138 Alumni Avenue</v>
          </cell>
          <cell r="E3132" t="str">
            <v>V1V 1V7</v>
          </cell>
          <cell r="F3132" t="str">
            <v>Kelowna</v>
          </cell>
          <cell r="G3132" t="str">
            <v>CA</v>
          </cell>
          <cell r="H3132" t="str">
            <v>BC</v>
          </cell>
        </row>
        <row r="3133">
          <cell r="A3133">
            <v>20008231</v>
          </cell>
          <cell r="B3133" t="str">
            <v>Resource &amp; Conflict Analysis Inc</v>
          </cell>
          <cell r="C3133" t="str">
            <v>Thomas Homer-Dixon</v>
          </cell>
          <cell r="D3133" t="str">
            <v>4563 Parry Cross Rd</v>
          </cell>
          <cell r="E3133" t="str">
            <v>V9C 3W1</v>
          </cell>
          <cell r="F3133" t="str">
            <v>Victoria</v>
          </cell>
          <cell r="G3133" t="str">
            <v>CA</v>
          </cell>
          <cell r="H3133" t="str">
            <v>BC</v>
          </cell>
        </row>
        <row r="3134">
          <cell r="A3134">
            <v>20008235</v>
          </cell>
          <cell r="B3134" t="str">
            <v>Ministry of Finance - Government Communications and Public Engagement</v>
          </cell>
          <cell r="C3134" t="str">
            <v/>
          </cell>
          <cell r="D3134" t="str">
            <v>4th Fl - 617 Government Street,</v>
          </cell>
          <cell r="E3134" t="str">
            <v>V8W 9V1</v>
          </cell>
          <cell r="F3134" t="str">
            <v>Victoria</v>
          </cell>
          <cell r="G3134" t="str">
            <v>CA</v>
          </cell>
          <cell r="H3134" t="str">
            <v>BC</v>
          </cell>
        </row>
        <row r="3135">
          <cell r="A3135">
            <v>20008237</v>
          </cell>
          <cell r="B3135" t="str">
            <v>Concept Controls Inc.</v>
          </cell>
          <cell r="C3135" t="str">
            <v/>
          </cell>
          <cell r="D3135" t="str">
            <v>#1, 2315 - 30 Avenue NE</v>
          </cell>
          <cell r="E3135" t="str">
            <v>T2E 7C7</v>
          </cell>
          <cell r="F3135" t="str">
            <v>Calgary</v>
          </cell>
          <cell r="G3135" t="str">
            <v>CA</v>
          </cell>
          <cell r="H3135" t="str">
            <v>AB</v>
          </cell>
        </row>
        <row r="3136">
          <cell r="A3136">
            <v>20008243</v>
          </cell>
          <cell r="B3136" t="str">
            <v>Loosemore, Amira</v>
          </cell>
          <cell r="C3136" t="str">
            <v/>
          </cell>
          <cell r="D3136" t="str">
            <v>3044 Jackson Street</v>
          </cell>
          <cell r="E3136" t="str">
            <v>V8T 3Z8</v>
          </cell>
          <cell r="F3136" t="str">
            <v>Victoria</v>
          </cell>
          <cell r="G3136" t="str">
            <v>CA</v>
          </cell>
          <cell r="H3136" t="str">
            <v>BC</v>
          </cell>
        </row>
        <row r="3137">
          <cell r="A3137">
            <v>20008255</v>
          </cell>
          <cell r="B3137" t="str">
            <v>Dryco Systems</v>
          </cell>
          <cell r="C3137" t="str">
            <v/>
          </cell>
          <cell r="D3137" t="str">
            <v>4775 Trans Canada Highway               P.O. Box 9</v>
          </cell>
          <cell r="E3137" t="str">
            <v>V0R 1N0</v>
          </cell>
          <cell r="F3137" t="str">
            <v>Cowichan Bay</v>
          </cell>
          <cell r="G3137" t="str">
            <v>CA</v>
          </cell>
          <cell r="H3137" t="str">
            <v>BC</v>
          </cell>
        </row>
        <row r="3138">
          <cell r="A3138">
            <v>20008256</v>
          </cell>
          <cell r="B3138" t="str">
            <v>Vertical Solutions Inc.</v>
          </cell>
          <cell r="C3138" t="str">
            <v/>
          </cell>
          <cell r="D3138" t="str">
            <v>3448 Lockhart Road</v>
          </cell>
          <cell r="E3138" t="str">
            <v>L1B 0S1</v>
          </cell>
          <cell r="F3138" t="str">
            <v>Newcastle</v>
          </cell>
          <cell r="G3138" t="str">
            <v>CA</v>
          </cell>
          <cell r="H3138" t="str">
            <v>ON</v>
          </cell>
        </row>
        <row r="3139">
          <cell r="A3139">
            <v>20008258</v>
          </cell>
          <cell r="B3139" t="str">
            <v>Hammond, James</v>
          </cell>
          <cell r="C3139" t="str">
            <v>James (Jamie) Hammond</v>
          </cell>
          <cell r="D3139" t="str">
            <v>1000 Pentrelew Place</v>
          </cell>
          <cell r="E3139" t="str">
            <v>V8V 4J4</v>
          </cell>
          <cell r="F3139" t="str">
            <v>Victoria</v>
          </cell>
          <cell r="G3139" t="str">
            <v>CA</v>
          </cell>
          <cell r="H3139" t="str">
            <v>BC</v>
          </cell>
        </row>
        <row r="3140">
          <cell r="A3140">
            <v>20008260</v>
          </cell>
          <cell r="B3140" t="str">
            <v>Gilpin, Erynne Dr</v>
          </cell>
          <cell r="C3140" t="str">
            <v>Erynne Gilpin</v>
          </cell>
          <cell r="D3140" t="str">
            <v>245 Meadowbrook Road                    First House</v>
          </cell>
          <cell r="E3140" t="str">
            <v>V9E 1J5</v>
          </cell>
          <cell r="F3140" t="str">
            <v>Victoria</v>
          </cell>
          <cell r="G3140" t="str">
            <v>CA</v>
          </cell>
          <cell r="H3140" t="str">
            <v>BC</v>
          </cell>
        </row>
        <row r="3141">
          <cell r="A3141">
            <v>20008261</v>
          </cell>
          <cell r="B3141" t="str">
            <v>Letawsky, Elizabeth</v>
          </cell>
          <cell r="C3141" t="str">
            <v>Elizabeth Letawsky</v>
          </cell>
          <cell r="D3141" t="str">
            <v>PO Box 2292</v>
          </cell>
          <cell r="E3141" t="str">
            <v>T0E 1E0</v>
          </cell>
          <cell r="F3141" t="str">
            <v>Jasper</v>
          </cell>
          <cell r="G3141" t="str">
            <v>CA</v>
          </cell>
          <cell r="H3141" t="str">
            <v>AB</v>
          </cell>
        </row>
        <row r="3142">
          <cell r="A3142">
            <v>20008262</v>
          </cell>
          <cell r="B3142" t="str">
            <v>AMS Bridge Blue Pty Ltd.</v>
          </cell>
          <cell r="C3142" t="str">
            <v/>
          </cell>
          <cell r="D3142" t="str">
            <v>Suite 3, Level 2                        137-139 Bathurst Street</v>
          </cell>
          <cell r="E3142" t="str">
            <v/>
          </cell>
          <cell r="F3142" t="str">
            <v>Sydney</v>
          </cell>
          <cell r="G3142" t="str">
            <v>AU</v>
          </cell>
          <cell r="H3142" t="str">
            <v>NSW</v>
          </cell>
        </row>
        <row r="3143">
          <cell r="A3143">
            <v>20008265</v>
          </cell>
          <cell r="B3143" t="str">
            <v>Parrott, Brian (DBA: Pandemonium Advisors)</v>
          </cell>
          <cell r="C3143" t="str">
            <v>Brian Parrott</v>
          </cell>
          <cell r="D3143" t="str">
            <v>2918 Phyllis Street</v>
          </cell>
          <cell r="E3143" t="str">
            <v>V8N 1Y9</v>
          </cell>
          <cell r="F3143" t="str">
            <v>Victoria</v>
          </cell>
          <cell r="G3143" t="str">
            <v>CA</v>
          </cell>
          <cell r="H3143" t="str">
            <v>BC</v>
          </cell>
        </row>
        <row r="3144">
          <cell r="A3144">
            <v>20008272</v>
          </cell>
          <cell r="B3144" t="str">
            <v>BFF Intercambio</v>
          </cell>
          <cell r="C3144" t="str">
            <v/>
          </cell>
          <cell r="D3144" t="str">
            <v>505 - 1225 Cardero Street</v>
          </cell>
          <cell r="E3144" t="str">
            <v>V6G 2H8</v>
          </cell>
          <cell r="F3144" t="str">
            <v>Vancouver</v>
          </cell>
          <cell r="G3144" t="str">
            <v>CA</v>
          </cell>
          <cell r="H3144" t="str">
            <v>BC</v>
          </cell>
        </row>
        <row r="3145">
          <cell r="A3145">
            <v>20008277</v>
          </cell>
          <cell r="B3145" t="str">
            <v>Prestige Oceanfront Resort</v>
          </cell>
          <cell r="C3145" t="str">
            <v/>
          </cell>
          <cell r="D3145" t="str">
            <v>6929 West Coast Road</v>
          </cell>
          <cell r="E3145" t="str">
            <v>V92 0V1</v>
          </cell>
          <cell r="F3145" t="str">
            <v>Sooke</v>
          </cell>
          <cell r="G3145" t="str">
            <v>CA</v>
          </cell>
          <cell r="H3145" t="str">
            <v>BC</v>
          </cell>
        </row>
        <row r="3146">
          <cell r="A3146">
            <v>20008283</v>
          </cell>
          <cell r="B3146" t="str">
            <v>Stewart, Janet</v>
          </cell>
          <cell r="C3146" t="str">
            <v>Janet Steward</v>
          </cell>
          <cell r="D3146" t="str">
            <v>Suite 214-1050 Broughton Street</v>
          </cell>
          <cell r="E3146" t="str">
            <v>V6G 2A6</v>
          </cell>
          <cell r="F3146" t="str">
            <v>Vancouver</v>
          </cell>
          <cell r="G3146" t="str">
            <v>CA</v>
          </cell>
          <cell r="H3146" t="str">
            <v>BC</v>
          </cell>
        </row>
        <row r="3147">
          <cell r="A3147">
            <v>20008284</v>
          </cell>
          <cell r="B3147" t="str">
            <v>REL Consultants Inc</v>
          </cell>
          <cell r="C3147" t="str">
            <v>Dr. Robert Laurie</v>
          </cell>
          <cell r="D3147" t="str">
            <v>27 Team Dr</v>
          </cell>
          <cell r="E3147" t="str">
            <v>E3E 2H1</v>
          </cell>
          <cell r="F3147" t="str">
            <v>Hanwell</v>
          </cell>
          <cell r="G3147" t="str">
            <v>CA</v>
          </cell>
          <cell r="H3147" t="str">
            <v>NB</v>
          </cell>
        </row>
        <row r="3148">
          <cell r="A3148">
            <v>20008286</v>
          </cell>
          <cell r="B3148" t="str">
            <v>IDP Connect</v>
          </cell>
          <cell r="C3148" t="str">
            <v/>
          </cell>
          <cell r="D3148" t="str">
            <v>Hotcourses Group - Suite 1010           Courtesy of WeWork 8th Floor            745 Atlantic Ave</v>
          </cell>
          <cell r="E3148" t="str">
            <v>02111</v>
          </cell>
          <cell r="F3148" t="str">
            <v>Boston</v>
          </cell>
          <cell r="G3148" t="str">
            <v>US</v>
          </cell>
          <cell r="H3148" t="str">
            <v>MA</v>
          </cell>
        </row>
        <row r="3149">
          <cell r="A3149">
            <v>20008289</v>
          </cell>
          <cell r="B3149" t="str">
            <v>Hoskin Scientific Limited</v>
          </cell>
          <cell r="C3149" t="str">
            <v/>
          </cell>
          <cell r="D3149" t="str">
            <v>3735 Myrtle Street</v>
          </cell>
          <cell r="E3149" t="str">
            <v>V5C 4E7</v>
          </cell>
          <cell r="F3149" t="str">
            <v>Burnaby</v>
          </cell>
          <cell r="G3149" t="str">
            <v>CA</v>
          </cell>
          <cell r="H3149" t="str">
            <v>BC</v>
          </cell>
        </row>
        <row r="3150">
          <cell r="A3150">
            <v>20008291</v>
          </cell>
          <cell r="B3150" t="str">
            <v>Eclipse Creative Inc.</v>
          </cell>
          <cell r="C3150" t="str">
            <v/>
          </cell>
          <cell r="D3150" t="str">
            <v>200-602 Broughton Street</v>
          </cell>
          <cell r="E3150" t="str">
            <v>V8W 1C7</v>
          </cell>
          <cell r="F3150" t="str">
            <v>Victoria</v>
          </cell>
          <cell r="G3150" t="str">
            <v>CA</v>
          </cell>
          <cell r="H3150" t="str">
            <v>BC</v>
          </cell>
        </row>
        <row r="3151">
          <cell r="A3151">
            <v>20008292</v>
          </cell>
          <cell r="B3151" t="str">
            <v>Grant Thornton (USA) LLP</v>
          </cell>
          <cell r="C3151" t="str">
            <v/>
          </cell>
          <cell r="D3151" t="str">
            <v>33562 Treasury Center</v>
          </cell>
          <cell r="E3151" t="str">
            <v>60694-3500</v>
          </cell>
          <cell r="F3151" t="str">
            <v>Chicago</v>
          </cell>
          <cell r="G3151" t="str">
            <v>CA</v>
          </cell>
          <cell r="H3151" t="str">
            <v>IL</v>
          </cell>
        </row>
        <row r="3152">
          <cell r="A3152">
            <v>20008293</v>
          </cell>
          <cell r="B3152" t="str">
            <v>Westwind Environmental Ltd.</v>
          </cell>
          <cell r="C3152" t="str">
            <v>Jon Hopper</v>
          </cell>
          <cell r="D3152" t="str">
            <v>2945 Royce Road</v>
          </cell>
          <cell r="E3152" t="str">
            <v>V0R 2W1</v>
          </cell>
          <cell r="F3152" t="str">
            <v>Shawnigan Lake</v>
          </cell>
          <cell r="G3152" t="str">
            <v>CA</v>
          </cell>
          <cell r="H3152" t="str">
            <v>BC</v>
          </cell>
        </row>
        <row r="3153">
          <cell r="A3153">
            <v>20008295</v>
          </cell>
          <cell r="B3153" t="str">
            <v>Valdivian Capital Inc.</v>
          </cell>
          <cell r="C3153" t="str">
            <v>Firas Abbasi</v>
          </cell>
          <cell r="D3153" t="str">
            <v>1950 Barrett Dr.</v>
          </cell>
          <cell r="E3153" t="str">
            <v>V8L 1A3</v>
          </cell>
          <cell r="F3153" t="str">
            <v>North Saanich</v>
          </cell>
          <cell r="G3153" t="str">
            <v>CA</v>
          </cell>
          <cell r="H3153" t="str">
            <v>BC</v>
          </cell>
        </row>
        <row r="3154">
          <cell r="A3154">
            <v>20008296</v>
          </cell>
          <cell r="B3154" t="str">
            <v>Hoyek, Grace</v>
          </cell>
          <cell r="C3154" t="str">
            <v>Grace Hoyek</v>
          </cell>
          <cell r="D3154" t="str">
            <v>20188 Hampton Street</v>
          </cell>
          <cell r="E3154" t="str">
            <v>V2X 0M7</v>
          </cell>
          <cell r="F3154" t="str">
            <v>Maple Ridge</v>
          </cell>
          <cell r="G3154" t="str">
            <v>CA</v>
          </cell>
          <cell r="H3154" t="str">
            <v>BC</v>
          </cell>
        </row>
        <row r="3155">
          <cell r="A3155">
            <v>20008297</v>
          </cell>
          <cell r="B3155" t="str">
            <v>van Oostveen, Roland</v>
          </cell>
          <cell r="C3155" t="str">
            <v>Roland van Oostveen</v>
          </cell>
          <cell r="D3155" t="str">
            <v>1474 Fairbairn St.</v>
          </cell>
          <cell r="E3155" t="str">
            <v>K9J 6X4</v>
          </cell>
          <cell r="F3155" t="str">
            <v>Selwyn</v>
          </cell>
          <cell r="G3155" t="str">
            <v>CA</v>
          </cell>
          <cell r="H3155" t="str">
            <v>ON</v>
          </cell>
        </row>
        <row r="3156">
          <cell r="A3156">
            <v>20008304</v>
          </cell>
          <cell r="B3156" t="str">
            <v>TeamViewer Germany GmbH</v>
          </cell>
          <cell r="C3156" t="str">
            <v/>
          </cell>
          <cell r="D3156" t="str">
            <v>P.O Box 743135</v>
          </cell>
          <cell r="E3156" t="str">
            <v>30374-3135</v>
          </cell>
          <cell r="F3156" t="str">
            <v>Atlanta</v>
          </cell>
          <cell r="G3156" t="str">
            <v>US</v>
          </cell>
          <cell r="H3156" t="str">
            <v>GA</v>
          </cell>
        </row>
        <row r="3157">
          <cell r="A3157">
            <v>20008306</v>
          </cell>
          <cell r="B3157" t="str">
            <v>Rollins Machinery Chemainus</v>
          </cell>
          <cell r="C3157" t="str">
            <v/>
          </cell>
          <cell r="D3157" t="str">
            <v>3306 Smiley Road</v>
          </cell>
          <cell r="E3157" t="str">
            <v>V0R 1K4</v>
          </cell>
          <cell r="F3157" t="str">
            <v>Chemainus</v>
          </cell>
          <cell r="G3157" t="str">
            <v>CA</v>
          </cell>
          <cell r="H3157" t="str">
            <v>BC</v>
          </cell>
        </row>
        <row r="3158">
          <cell r="A3158">
            <v>20008316</v>
          </cell>
          <cell r="B3158" t="str">
            <v>Cengage Learning Inc.</v>
          </cell>
          <cell r="C3158" t="str">
            <v/>
          </cell>
          <cell r="D3158" t="str">
            <v>PO Box 936754</v>
          </cell>
          <cell r="E3158" t="str">
            <v>31193-6743</v>
          </cell>
          <cell r="F3158" t="str">
            <v>Atlanta</v>
          </cell>
          <cell r="G3158" t="str">
            <v>US</v>
          </cell>
          <cell r="H3158" t="str">
            <v>GA</v>
          </cell>
        </row>
        <row r="3159">
          <cell r="A3159">
            <v>20008317</v>
          </cell>
          <cell r="B3159" t="str">
            <v>Jancowski, Chris</v>
          </cell>
          <cell r="C3159" t="str">
            <v/>
          </cell>
          <cell r="D3159" t="str">
            <v>824 Bexhill Place</v>
          </cell>
          <cell r="E3159" t="str">
            <v>V9C 3V5</v>
          </cell>
          <cell r="F3159" t="str">
            <v>Victoria</v>
          </cell>
          <cell r="G3159" t="str">
            <v>CA</v>
          </cell>
          <cell r="H3159" t="str">
            <v>BC</v>
          </cell>
        </row>
        <row r="3160">
          <cell r="A3160">
            <v>20008325</v>
          </cell>
          <cell r="B3160" t="str">
            <v>O´Sullivan, Tracey</v>
          </cell>
          <cell r="C3160" t="str">
            <v/>
          </cell>
          <cell r="D3160" t="str">
            <v>20 Chemin Ditchfield</v>
          </cell>
          <cell r="E3160" t="str">
            <v>J9B 2G5</v>
          </cell>
          <cell r="F3160" t="str">
            <v>Chelsea</v>
          </cell>
          <cell r="G3160" t="str">
            <v>CA</v>
          </cell>
          <cell r="H3160" t="str">
            <v>QC</v>
          </cell>
        </row>
        <row r="3161">
          <cell r="A3161">
            <v>20008331</v>
          </cell>
          <cell r="B3161" t="str">
            <v>F.A.S.T. First Aid &amp; Survival Technologies Limited</v>
          </cell>
          <cell r="C3161" t="str">
            <v/>
          </cell>
          <cell r="D3161" t="str">
            <v>8850 River Road</v>
          </cell>
          <cell r="E3161" t="str">
            <v>V4G 1B5</v>
          </cell>
          <cell r="F3161" t="str">
            <v>Delta</v>
          </cell>
          <cell r="G3161" t="str">
            <v>CA</v>
          </cell>
          <cell r="H3161" t="str">
            <v>BC</v>
          </cell>
        </row>
        <row r="3162">
          <cell r="A3162">
            <v>20008332</v>
          </cell>
          <cell r="B3162" t="str">
            <v>Academic Journalism Society</v>
          </cell>
          <cell r="C3162" t="str">
            <v/>
          </cell>
          <cell r="D3162" t="str">
            <v>600-77 Bloor St. W</v>
          </cell>
          <cell r="E3162" t="str">
            <v>M5S 1M2</v>
          </cell>
          <cell r="F3162" t="str">
            <v>Toronto</v>
          </cell>
          <cell r="G3162" t="str">
            <v>CA</v>
          </cell>
          <cell r="H3162" t="str">
            <v>ON</v>
          </cell>
        </row>
        <row r="3163">
          <cell r="A3163">
            <v>20008335</v>
          </cell>
          <cell r="B3163" t="str">
            <v>Van Winkle, Christine</v>
          </cell>
          <cell r="C3163" t="str">
            <v>Christine Van Winkle</v>
          </cell>
          <cell r="D3163" t="str">
            <v>346 Clare Ave</v>
          </cell>
          <cell r="E3163" t="str">
            <v>R3L 1S3</v>
          </cell>
          <cell r="F3163" t="str">
            <v>Winnipeg</v>
          </cell>
          <cell r="G3163" t="str">
            <v>CA</v>
          </cell>
          <cell r="H3163" t="str">
            <v>MB</v>
          </cell>
        </row>
        <row r="3164">
          <cell r="A3164">
            <v>20008336</v>
          </cell>
          <cell r="B3164" t="str">
            <v>Williams, Keith</v>
          </cell>
          <cell r="C3164" t="str">
            <v>Keith Williams</v>
          </cell>
          <cell r="D3164" t="str">
            <v>1207 J. Jordan Rd.                      Box 215</v>
          </cell>
          <cell r="E3164" t="str">
            <v>B0P 1H0</v>
          </cell>
          <cell r="F3164" t="str">
            <v>Canning</v>
          </cell>
          <cell r="G3164" t="str">
            <v>CA</v>
          </cell>
          <cell r="H3164" t="str">
            <v>NS</v>
          </cell>
        </row>
        <row r="3165">
          <cell r="A3165">
            <v>20008338</v>
          </cell>
          <cell r="B3165" t="str">
            <v>Shadow Light Consulting Inc.</v>
          </cell>
          <cell r="C3165" t="str">
            <v>Lisa Strogal</v>
          </cell>
          <cell r="D3165" t="str">
            <v>283184 TWP RD 224B</v>
          </cell>
          <cell r="E3165" t="str">
            <v>T1Z 0N5</v>
          </cell>
          <cell r="F3165" t="str">
            <v>Rocky View County</v>
          </cell>
          <cell r="G3165" t="str">
            <v>CA</v>
          </cell>
          <cell r="H3165" t="str">
            <v>AB</v>
          </cell>
        </row>
        <row r="3166">
          <cell r="A3166">
            <v>20008339</v>
          </cell>
          <cell r="B3166" t="str">
            <v>Chitra &amp; Associates Immigration Consulting Inc.</v>
          </cell>
          <cell r="C3166" t="str">
            <v/>
          </cell>
          <cell r="D3166" t="str">
            <v>777 Hornby St, Suite 600</v>
          </cell>
          <cell r="E3166" t="str">
            <v>V6Z 1S4</v>
          </cell>
          <cell r="F3166" t="str">
            <v>Vancouver</v>
          </cell>
          <cell r="G3166" t="str">
            <v>CA</v>
          </cell>
          <cell r="H3166" t="str">
            <v>BC</v>
          </cell>
        </row>
        <row r="3167">
          <cell r="A3167">
            <v>20008343</v>
          </cell>
          <cell r="B3167" t="str">
            <v>LEFOPS</v>
          </cell>
          <cell r="C3167" t="str">
            <v/>
          </cell>
          <cell r="D3167" t="str">
            <v>Bole Sub City                           Friendship Building 7th Floor 702/1</v>
          </cell>
          <cell r="E3167" t="str">
            <v/>
          </cell>
          <cell r="F3167" t="str">
            <v>Addis Ababa</v>
          </cell>
          <cell r="G3167" t="str">
            <v>ET</v>
          </cell>
          <cell r="H3167" t="str">
            <v/>
          </cell>
        </row>
        <row r="3168">
          <cell r="A3168">
            <v>20008345</v>
          </cell>
          <cell r="B3168" t="str">
            <v>Adelberg, Stephanie</v>
          </cell>
          <cell r="C3168" t="str">
            <v/>
          </cell>
          <cell r="D3168" t="str">
            <v>303-2120 44th Ave West</v>
          </cell>
          <cell r="E3168" t="str">
            <v>V6M 2G2</v>
          </cell>
          <cell r="F3168" t="str">
            <v>Vancouver</v>
          </cell>
          <cell r="G3168" t="str">
            <v>CA</v>
          </cell>
          <cell r="H3168" t="str">
            <v>BC</v>
          </cell>
        </row>
        <row r="3169">
          <cell r="A3169">
            <v>20008368</v>
          </cell>
          <cell r="B3169" t="str">
            <v>CSR Strategies Inc.</v>
          </cell>
          <cell r="C3169" t="str">
            <v/>
          </cell>
          <cell r="D3169" t="str">
            <v>56 Lake Lucerne Close</v>
          </cell>
          <cell r="E3169" t="str">
            <v>T2J 3H8</v>
          </cell>
          <cell r="F3169" t="str">
            <v>Calgary</v>
          </cell>
          <cell r="G3169" t="str">
            <v>CA</v>
          </cell>
          <cell r="H3169" t="str">
            <v>AB</v>
          </cell>
        </row>
        <row r="3170">
          <cell r="A3170">
            <v>20008372</v>
          </cell>
          <cell r="B3170" t="str">
            <v>Gilles, Carmen</v>
          </cell>
          <cell r="C3170" t="str">
            <v/>
          </cell>
          <cell r="D3170" t="str">
            <v>430 McCormack Rd</v>
          </cell>
          <cell r="E3170" t="str">
            <v>S7M 4Y1</v>
          </cell>
          <cell r="F3170" t="str">
            <v>Saskatoon</v>
          </cell>
          <cell r="G3170" t="str">
            <v>CA</v>
          </cell>
          <cell r="H3170" t="str">
            <v>SK</v>
          </cell>
        </row>
        <row r="3171">
          <cell r="A3171">
            <v>20008375</v>
          </cell>
          <cell r="B3171" t="str">
            <v>Saloojee, Ozayr</v>
          </cell>
          <cell r="C3171" t="str">
            <v>Ozayr Saloojee</v>
          </cell>
          <cell r="D3171" t="str">
            <v>34 Nanook Crescent</v>
          </cell>
          <cell r="E3171" t="str">
            <v>K2L 2A7</v>
          </cell>
          <cell r="F3171" t="str">
            <v>Kanata</v>
          </cell>
          <cell r="G3171" t="str">
            <v>CA</v>
          </cell>
          <cell r="H3171" t="str">
            <v>ON</v>
          </cell>
        </row>
        <row r="3172">
          <cell r="A3172">
            <v>20008377</v>
          </cell>
          <cell r="B3172" t="str">
            <v>Yellow Pencil</v>
          </cell>
          <cell r="C3172" t="str">
            <v>Paul Bellows</v>
          </cell>
          <cell r="D3172" t="str">
            <v>401-10158 103 Street NW</v>
          </cell>
          <cell r="E3172" t="str">
            <v>T5J 0X6</v>
          </cell>
          <cell r="F3172" t="str">
            <v>Edmonton</v>
          </cell>
          <cell r="G3172" t="str">
            <v>CA</v>
          </cell>
          <cell r="H3172" t="str">
            <v>AB</v>
          </cell>
        </row>
        <row r="3173">
          <cell r="A3173">
            <v>20008378</v>
          </cell>
          <cell r="B3173" t="str">
            <v>Gray, Christina</v>
          </cell>
          <cell r="C3173" t="str">
            <v/>
          </cell>
          <cell r="D3173" t="str">
            <v>324 - 8th Ave West</v>
          </cell>
          <cell r="E3173" t="str">
            <v>V8L 2P5</v>
          </cell>
          <cell r="F3173" t="str">
            <v>Prince Rupert</v>
          </cell>
          <cell r="G3173" t="str">
            <v>CA</v>
          </cell>
          <cell r="H3173" t="str">
            <v>BC</v>
          </cell>
        </row>
        <row r="3174">
          <cell r="A3174">
            <v>20008381</v>
          </cell>
          <cell r="B3174" t="str">
            <v>Lepore, Walter</v>
          </cell>
          <cell r="C3174" t="str">
            <v>Walter Lepore</v>
          </cell>
          <cell r="D3174" t="str">
            <v>2544B Fifth Street</v>
          </cell>
          <cell r="E3174" t="str">
            <v>V8T 4A8</v>
          </cell>
          <cell r="F3174" t="str">
            <v>Victoria</v>
          </cell>
          <cell r="G3174" t="str">
            <v>CA</v>
          </cell>
          <cell r="H3174" t="str">
            <v>BC</v>
          </cell>
        </row>
        <row r="3175">
          <cell r="A3175">
            <v>20008382</v>
          </cell>
          <cell r="B3175" t="str">
            <v>Penola, Jean</v>
          </cell>
          <cell r="C3175" t="str">
            <v>Jean Penola</v>
          </cell>
          <cell r="D3175" t="str">
            <v>672 Hoylake Avenue</v>
          </cell>
          <cell r="E3175" t="str">
            <v>V9B 3P7</v>
          </cell>
          <cell r="F3175" t="str">
            <v>Victoria</v>
          </cell>
          <cell r="G3175" t="str">
            <v>CA</v>
          </cell>
          <cell r="H3175" t="str">
            <v>BC</v>
          </cell>
        </row>
        <row r="3176">
          <cell r="A3176">
            <v>20008383</v>
          </cell>
          <cell r="B3176" t="str">
            <v>Beijing New Oriental Vision Overses Consulting Co., Ltd</v>
          </cell>
          <cell r="C3176" t="str">
            <v/>
          </cell>
          <cell r="D3176" t="str">
            <v>Floor 6, New Oriental North Building    No.6, Haidian Middle Street             Haidian District</v>
          </cell>
          <cell r="E3176" t="str">
            <v/>
          </cell>
          <cell r="F3176" t="str">
            <v>Beijing</v>
          </cell>
          <cell r="G3176" t="str">
            <v>CN</v>
          </cell>
          <cell r="H3176" t="str">
            <v/>
          </cell>
        </row>
        <row r="3177">
          <cell r="A3177">
            <v>20008386</v>
          </cell>
          <cell r="B3177" t="str">
            <v>Optimum Educational &amp; General Services Ltd</v>
          </cell>
          <cell r="C3177" t="str">
            <v/>
          </cell>
          <cell r="D3177" t="str">
            <v>32, Lawal Street Oregun</v>
          </cell>
          <cell r="E3177" t="str">
            <v/>
          </cell>
          <cell r="F3177" t="str">
            <v>Ikeja</v>
          </cell>
          <cell r="G3177" t="str">
            <v>NG</v>
          </cell>
          <cell r="H3177" t="str">
            <v>Lagos</v>
          </cell>
        </row>
        <row r="3178">
          <cell r="A3178">
            <v>20008390</v>
          </cell>
          <cell r="B3178" t="str">
            <v>McDermid, Gregory</v>
          </cell>
          <cell r="C3178" t="str">
            <v>Gregory McDermid</v>
          </cell>
          <cell r="D3178" t="str">
            <v>93 Scripps Landing NW</v>
          </cell>
          <cell r="E3178" t="str">
            <v>T3L 1W2</v>
          </cell>
          <cell r="F3178" t="str">
            <v>Calgary</v>
          </cell>
          <cell r="G3178" t="str">
            <v>CA</v>
          </cell>
          <cell r="H3178" t="str">
            <v>AB</v>
          </cell>
        </row>
        <row r="3179">
          <cell r="A3179">
            <v>20008391</v>
          </cell>
          <cell r="B3179" t="str">
            <v>Lafreniere, Anna</v>
          </cell>
          <cell r="C3179" t="str">
            <v>Anna Lafreniere</v>
          </cell>
          <cell r="D3179" t="str">
            <v>52 Catalina Drive</v>
          </cell>
          <cell r="E3179" t="str">
            <v>T8H 1T4</v>
          </cell>
          <cell r="F3179" t="str">
            <v>Sherwood Park</v>
          </cell>
          <cell r="G3179" t="str">
            <v>CA</v>
          </cell>
          <cell r="H3179" t="str">
            <v>AB</v>
          </cell>
        </row>
        <row r="3180">
          <cell r="A3180">
            <v>20008394</v>
          </cell>
          <cell r="B3180" t="str">
            <v>Thought Vectors LLC</v>
          </cell>
          <cell r="C3180" t="str">
            <v/>
          </cell>
          <cell r="D3180" t="str">
            <v>5729 Creek Mill Way</v>
          </cell>
          <cell r="E3180" t="str">
            <v>230559</v>
          </cell>
          <cell r="F3180" t="str">
            <v>Glen Allen</v>
          </cell>
          <cell r="G3180" t="str">
            <v>US</v>
          </cell>
          <cell r="H3180" t="str">
            <v>Virginia</v>
          </cell>
        </row>
        <row r="3181">
          <cell r="A3181">
            <v>20008395</v>
          </cell>
          <cell r="B3181" t="str">
            <v>Ichsan, Muhammad</v>
          </cell>
          <cell r="C3181" t="str">
            <v/>
          </cell>
          <cell r="D3181" t="str">
            <v>Jln. Anggrek Raya No. 3, Bumi Rancaekek</v>
          </cell>
          <cell r="E3181" t="str">
            <v>40394</v>
          </cell>
          <cell r="F3181" t="str">
            <v>Rancaekek, Bandung</v>
          </cell>
          <cell r="G3181" t="str">
            <v>ID</v>
          </cell>
          <cell r="H3181" t="str">
            <v>Jawa Barat</v>
          </cell>
        </row>
        <row r="3182">
          <cell r="A3182">
            <v>20008397</v>
          </cell>
          <cell r="B3182" t="str">
            <v>Kaleidoscope Performance Consulting Ltd.</v>
          </cell>
          <cell r="C3182" t="str">
            <v/>
          </cell>
          <cell r="D3182" t="str">
            <v>123 Scenic Place NW</v>
          </cell>
          <cell r="E3182" t="str">
            <v>T3L 1K1</v>
          </cell>
          <cell r="F3182" t="str">
            <v>Calgary</v>
          </cell>
          <cell r="G3182" t="str">
            <v>CA</v>
          </cell>
          <cell r="H3182" t="str">
            <v>AB</v>
          </cell>
        </row>
        <row r="3183">
          <cell r="A3183">
            <v>20008400</v>
          </cell>
          <cell r="B3183" t="str">
            <v>Goggins, Leni</v>
          </cell>
          <cell r="C3183" t="str">
            <v/>
          </cell>
          <cell r="D3183" t="str">
            <v>7160 Cranberry Street</v>
          </cell>
          <cell r="E3183" t="str">
            <v>V8A 3Z8</v>
          </cell>
          <cell r="F3183" t="str">
            <v>Powell River</v>
          </cell>
          <cell r="G3183" t="str">
            <v>CA</v>
          </cell>
          <cell r="H3183" t="str">
            <v>BC</v>
          </cell>
        </row>
        <row r="3184">
          <cell r="A3184">
            <v>20008401</v>
          </cell>
          <cell r="B3184" t="str">
            <v>Ottawa Sport and Social Club</v>
          </cell>
          <cell r="C3184" t="str">
            <v/>
          </cell>
          <cell r="D3184" t="str">
            <v>85 Hinton Ave North, Unit 1</v>
          </cell>
          <cell r="E3184" t="str">
            <v>K1Y 0Z7</v>
          </cell>
          <cell r="F3184" t="str">
            <v>Ottawa</v>
          </cell>
          <cell r="G3184" t="str">
            <v>CA</v>
          </cell>
          <cell r="H3184" t="str">
            <v>ON</v>
          </cell>
        </row>
        <row r="3185">
          <cell r="A3185">
            <v>20008405</v>
          </cell>
          <cell r="B3185" t="str">
            <v>Crown-Indigenous Relations and Northern Affairs Canada</v>
          </cell>
          <cell r="C3185" t="str">
            <v>Dejan Pintar</v>
          </cell>
          <cell r="D3185" t="str">
            <v>Check Distribution                      Attn: Layla Bartole                     10 Wellington Street, RM1106</v>
          </cell>
          <cell r="E3185" t="str">
            <v>K1A 0H4</v>
          </cell>
          <cell r="F3185" t="str">
            <v>Gatineau</v>
          </cell>
          <cell r="G3185" t="str">
            <v>CA</v>
          </cell>
          <cell r="H3185" t="str">
            <v>QC</v>
          </cell>
        </row>
        <row r="3186">
          <cell r="A3186">
            <v>20008406</v>
          </cell>
          <cell r="B3186" t="str">
            <v>11593765 Canada Association (DBA New Digital Research Infrastructure Organization)</v>
          </cell>
          <cell r="C3186" t="str">
            <v/>
          </cell>
          <cell r="D3186" t="str">
            <v>PO Box 4808                             Davisville Post Office</v>
          </cell>
          <cell r="E3186" t="str">
            <v>M4S 3C6</v>
          </cell>
          <cell r="F3186" t="str">
            <v>Toronto</v>
          </cell>
          <cell r="G3186" t="str">
            <v>CA</v>
          </cell>
          <cell r="H3186" t="str">
            <v>ON</v>
          </cell>
        </row>
        <row r="3187">
          <cell r="A3187">
            <v>20008409</v>
          </cell>
          <cell r="B3187" t="str">
            <v>KC Overseas Canada Inc.</v>
          </cell>
          <cell r="C3187" t="str">
            <v>Zubin Deboo</v>
          </cell>
          <cell r="D3187" t="str">
            <v>450 Southwest Marine Drive</v>
          </cell>
          <cell r="E3187" t="str">
            <v>V5X 0C3</v>
          </cell>
          <cell r="F3187" t="str">
            <v>Vancouver</v>
          </cell>
          <cell r="G3187" t="str">
            <v>CA</v>
          </cell>
          <cell r="H3187" t="str">
            <v>BC</v>
          </cell>
        </row>
        <row r="3188">
          <cell r="A3188">
            <v>20008411</v>
          </cell>
          <cell r="B3188" t="str">
            <v>Results Imperative Coaching and Consulting Group(DBA Inspired Results Group)</v>
          </cell>
          <cell r="C3188" t="str">
            <v>Diane Lloyd</v>
          </cell>
          <cell r="D3188" t="str">
            <v>1002 Richmond Avenue</v>
          </cell>
          <cell r="E3188" t="str">
            <v>V8S 3Z5</v>
          </cell>
          <cell r="F3188" t="str">
            <v>Victoria</v>
          </cell>
          <cell r="G3188" t="str">
            <v>CA</v>
          </cell>
          <cell r="H3188" t="str">
            <v>BC</v>
          </cell>
        </row>
        <row r="3189">
          <cell r="A3189">
            <v>20008412</v>
          </cell>
          <cell r="B3189" t="str">
            <v>Terrapure Environmental(DBA Revolution Environmental Solutions LP)</v>
          </cell>
          <cell r="C3189" t="str">
            <v/>
          </cell>
          <cell r="D3189" t="str">
            <v>Suite 500, 1100 Burloak Drive</v>
          </cell>
          <cell r="E3189" t="str">
            <v>L7L 6B2</v>
          </cell>
          <cell r="F3189" t="str">
            <v>Burlington</v>
          </cell>
          <cell r="G3189" t="str">
            <v>CA</v>
          </cell>
          <cell r="H3189" t="str">
            <v>ON</v>
          </cell>
        </row>
        <row r="3190">
          <cell r="A3190">
            <v>20008416</v>
          </cell>
          <cell r="B3190" t="str">
            <v>Wicks, Jenn</v>
          </cell>
          <cell r="C3190" t="str">
            <v/>
          </cell>
          <cell r="D3190" t="str">
            <v>50 Atkins Road</v>
          </cell>
          <cell r="E3190" t="str">
            <v>A1W 3A7</v>
          </cell>
          <cell r="F3190" t="str">
            <v>Conception Bay South</v>
          </cell>
          <cell r="G3190" t="str">
            <v>CA</v>
          </cell>
          <cell r="H3190" t="str">
            <v>NL</v>
          </cell>
        </row>
        <row r="3191">
          <cell r="A3191">
            <v>20008418</v>
          </cell>
          <cell r="B3191" t="str">
            <v>Barr, Alison</v>
          </cell>
          <cell r="C3191" t="str">
            <v>Alison Barr</v>
          </cell>
          <cell r="D3191" t="str">
            <v>3351 St. Troy Place</v>
          </cell>
          <cell r="E3191" t="str">
            <v>V9C 3J3</v>
          </cell>
          <cell r="F3191" t="str">
            <v>Victoria</v>
          </cell>
          <cell r="G3191" t="str">
            <v>CA</v>
          </cell>
          <cell r="H3191" t="str">
            <v>BC</v>
          </cell>
        </row>
        <row r="3192">
          <cell r="A3192">
            <v>20008419</v>
          </cell>
          <cell r="B3192" t="str">
            <v>Latino Australia Education S.A.S (LAE)</v>
          </cell>
          <cell r="C3192" t="str">
            <v>Camilo Gonzalez</v>
          </cell>
          <cell r="D3192" t="str">
            <v>Cra 100# 16-321 Oficina 901 Ed.         Jardin Central</v>
          </cell>
          <cell r="E3192" t="str">
            <v/>
          </cell>
          <cell r="F3192" t="str">
            <v>Cali</v>
          </cell>
          <cell r="G3192" t="str">
            <v>CO</v>
          </cell>
          <cell r="H3192" t="str">
            <v/>
          </cell>
        </row>
        <row r="3193">
          <cell r="A3193">
            <v>20008421</v>
          </cell>
          <cell r="B3193" t="str">
            <v>Dicken, Emily</v>
          </cell>
          <cell r="C3193" t="str">
            <v/>
          </cell>
          <cell r="D3193" t="str">
            <v>6 - 1530 Tynebridge Lane</v>
          </cell>
          <cell r="E3193" t="str">
            <v>V8E 0L3</v>
          </cell>
          <cell r="F3193" t="str">
            <v>Whistler</v>
          </cell>
          <cell r="G3193" t="str">
            <v>CA</v>
          </cell>
          <cell r="H3193" t="str">
            <v>BC</v>
          </cell>
        </row>
        <row r="3194">
          <cell r="A3194">
            <v>20008426</v>
          </cell>
          <cell r="B3194" t="str">
            <v>Guidara, Alaa</v>
          </cell>
          <cell r="C3194" t="str">
            <v>Alaa Guidara</v>
          </cell>
          <cell r="D3194" t="str">
            <v>98 Upper Canada Crt.</v>
          </cell>
          <cell r="E3194" t="str">
            <v>L7G 0L2</v>
          </cell>
          <cell r="F3194" t="str">
            <v>Georgetown</v>
          </cell>
          <cell r="G3194" t="str">
            <v>CA</v>
          </cell>
          <cell r="H3194" t="str">
            <v>ON</v>
          </cell>
        </row>
        <row r="3195">
          <cell r="A3195">
            <v>20008427</v>
          </cell>
          <cell r="B3195" t="str">
            <v>D&amp;A Planning Inc.</v>
          </cell>
          <cell r="C3195" t="str">
            <v>Alastair Moore</v>
          </cell>
          <cell r="D3195" t="str">
            <v>2800 Colwood Drive</v>
          </cell>
          <cell r="E3195" t="str">
            <v>V7R 2R1</v>
          </cell>
          <cell r="F3195" t="str">
            <v>North Vancouver</v>
          </cell>
          <cell r="G3195" t="str">
            <v>CA</v>
          </cell>
          <cell r="H3195" t="str">
            <v>BC</v>
          </cell>
        </row>
        <row r="3196">
          <cell r="A3196">
            <v>20008428</v>
          </cell>
          <cell r="B3196" t="str">
            <v>Johnston, Brock</v>
          </cell>
          <cell r="C3196" t="str">
            <v/>
          </cell>
          <cell r="D3196" t="str">
            <v>1179 Pintail Drive</v>
          </cell>
          <cell r="E3196" t="str">
            <v>V9K 1C8</v>
          </cell>
          <cell r="F3196" t="str">
            <v>Qualicum Beach</v>
          </cell>
          <cell r="G3196" t="str">
            <v>CA</v>
          </cell>
          <cell r="H3196" t="str">
            <v>BC</v>
          </cell>
        </row>
        <row r="3197">
          <cell r="A3197">
            <v>20008429</v>
          </cell>
          <cell r="B3197" t="str">
            <v>eLeadership Academy</v>
          </cell>
          <cell r="C3197" t="str">
            <v>Sandra McDowell</v>
          </cell>
          <cell r="D3197" t="str">
            <v>3850 Trail Place</v>
          </cell>
          <cell r="E3197" t="str">
            <v>V8A 5L3</v>
          </cell>
          <cell r="F3197" t="str">
            <v>Powell River</v>
          </cell>
          <cell r="G3197" t="str">
            <v>CA</v>
          </cell>
          <cell r="H3197" t="str">
            <v>BC</v>
          </cell>
        </row>
        <row r="3198">
          <cell r="A3198">
            <v>20008430</v>
          </cell>
          <cell r="B3198" t="str">
            <v>Miller, Patricia</v>
          </cell>
          <cell r="C3198" t="str">
            <v>Dr. Patricia Miller</v>
          </cell>
          <cell r="D3198" t="str">
            <v>2207 Lake Bonavista Dr.  SE</v>
          </cell>
          <cell r="E3198" t="str">
            <v>T2J 2Z9</v>
          </cell>
          <cell r="F3198" t="str">
            <v>Calgary</v>
          </cell>
          <cell r="G3198" t="str">
            <v>CA</v>
          </cell>
          <cell r="H3198" t="str">
            <v>AB</v>
          </cell>
        </row>
        <row r="3199">
          <cell r="A3199">
            <v>20008431</v>
          </cell>
          <cell r="B3199" t="str">
            <v>Bourget, Nicolle</v>
          </cell>
          <cell r="C3199" t="str">
            <v>Nicolle Bourget</v>
          </cell>
          <cell r="D3199" t="str">
            <v>45901 Currie Place</v>
          </cell>
          <cell r="E3199" t="str">
            <v>V2R 2C9</v>
          </cell>
          <cell r="F3199" t="str">
            <v>Chilliwack</v>
          </cell>
          <cell r="G3199" t="str">
            <v>CA</v>
          </cell>
          <cell r="H3199" t="str">
            <v>BC</v>
          </cell>
        </row>
        <row r="3200">
          <cell r="A3200">
            <v>20008432</v>
          </cell>
          <cell r="B3200" t="str">
            <v>AccessSMT Holdings Ltd</v>
          </cell>
          <cell r="C3200" t="str">
            <v/>
          </cell>
          <cell r="D3200" t="str">
            <v>13139 - 80th Avenue</v>
          </cell>
          <cell r="E3200" t="str">
            <v>V3W 3B1</v>
          </cell>
          <cell r="F3200" t="str">
            <v>Surrey</v>
          </cell>
          <cell r="G3200" t="str">
            <v>CA</v>
          </cell>
          <cell r="H3200" t="str">
            <v>BC</v>
          </cell>
        </row>
        <row r="3201">
          <cell r="A3201">
            <v>20008434</v>
          </cell>
          <cell r="B3201" t="str">
            <v>Rocky Point Engineering Ltd.</v>
          </cell>
          <cell r="C3201" t="str">
            <v/>
          </cell>
          <cell r="D3201" t="str">
            <v>208-20171 92A Ave</v>
          </cell>
          <cell r="E3201" t="str">
            <v>V1M 3A5</v>
          </cell>
          <cell r="F3201" t="str">
            <v>Langley</v>
          </cell>
          <cell r="G3201" t="str">
            <v>CA</v>
          </cell>
          <cell r="H3201" t="str">
            <v>BC</v>
          </cell>
        </row>
        <row r="3202">
          <cell r="A3202">
            <v>20008435</v>
          </cell>
          <cell r="B3202" t="str">
            <v>Drawing Change Consulting Inc</v>
          </cell>
          <cell r="C3202" t="str">
            <v>Sam Bradd</v>
          </cell>
          <cell r="D3202" t="str">
            <v>2517 6th Ave E</v>
          </cell>
          <cell r="E3202" t="str">
            <v>V5M 1R1</v>
          </cell>
          <cell r="F3202" t="str">
            <v>Vancouver</v>
          </cell>
          <cell r="G3202" t="str">
            <v>CA</v>
          </cell>
          <cell r="H3202" t="str">
            <v>BC</v>
          </cell>
        </row>
        <row r="3203">
          <cell r="A3203">
            <v>20008436</v>
          </cell>
          <cell r="B3203" t="str">
            <v>Eduko Pathways(PVT) Ltd</v>
          </cell>
          <cell r="C3203" t="str">
            <v>Nishani De Silva</v>
          </cell>
          <cell r="D3203" t="str">
            <v>No.503, Sri Jayawardenapura Mawatha</v>
          </cell>
          <cell r="E3203" t="str">
            <v/>
          </cell>
          <cell r="F3203" t="str">
            <v>Rajagiriya</v>
          </cell>
          <cell r="G3203" t="str">
            <v>LK</v>
          </cell>
          <cell r="H3203" t="str">
            <v/>
          </cell>
        </row>
        <row r="3204">
          <cell r="A3204">
            <v>20008438</v>
          </cell>
          <cell r="B3204" t="str">
            <v>Wotherspoon, Terry</v>
          </cell>
          <cell r="C3204" t="str">
            <v/>
          </cell>
          <cell r="D3204" t="str">
            <v>418 - 11th Street East</v>
          </cell>
          <cell r="E3204" t="str">
            <v>S7N 0E8</v>
          </cell>
          <cell r="F3204" t="str">
            <v>Sakatoon</v>
          </cell>
          <cell r="G3204" t="str">
            <v>CA</v>
          </cell>
          <cell r="H3204" t="str">
            <v>SK</v>
          </cell>
        </row>
        <row r="3205">
          <cell r="A3205">
            <v>20008443</v>
          </cell>
          <cell r="B3205" t="str">
            <v>Barnes, Troy</v>
          </cell>
          <cell r="C3205" t="str">
            <v/>
          </cell>
          <cell r="D3205" t="str">
            <v>1a - 68 Mill Street</v>
          </cell>
          <cell r="E3205" t="str">
            <v>V9R 5A6</v>
          </cell>
          <cell r="F3205" t="str">
            <v>Nanaimo</v>
          </cell>
          <cell r="G3205" t="str">
            <v>CA</v>
          </cell>
          <cell r="H3205" t="str">
            <v>BC</v>
          </cell>
        </row>
        <row r="3206">
          <cell r="A3206">
            <v>20008445</v>
          </cell>
          <cell r="B3206" t="str">
            <v>Pelot, Ronald</v>
          </cell>
          <cell r="C3206" t="str">
            <v>Ronald Pelot</v>
          </cell>
          <cell r="D3206" t="str">
            <v>14 Laurentide Dr.</v>
          </cell>
          <cell r="E3206" t="str">
            <v>B3M 2N1</v>
          </cell>
          <cell r="F3206" t="str">
            <v>Halifax</v>
          </cell>
          <cell r="G3206" t="str">
            <v>CA</v>
          </cell>
          <cell r="H3206" t="str">
            <v>NS</v>
          </cell>
        </row>
        <row r="3207">
          <cell r="A3207">
            <v>20008446</v>
          </cell>
          <cell r="B3207" t="str">
            <v>Schneider, Bettina</v>
          </cell>
          <cell r="C3207" t="str">
            <v/>
          </cell>
          <cell r="D3207" t="str">
            <v>8603  Rever Drive</v>
          </cell>
          <cell r="E3207" t="str">
            <v>S4Y 1A3</v>
          </cell>
          <cell r="F3207" t="str">
            <v>Regina</v>
          </cell>
          <cell r="G3207" t="str">
            <v>CA</v>
          </cell>
          <cell r="H3207" t="str">
            <v>SK</v>
          </cell>
        </row>
        <row r="3208">
          <cell r="A3208">
            <v>20008450</v>
          </cell>
          <cell r="B3208" t="str">
            <v>Southam Consulting Inc.</v>
          </cell>
          <cell r="C3208" t="str">
            <v>Theresa Southam</v>
          </cell>
          <cell r="D3208" t="str">
            <v>1420 Falls Street</v>
          </cell>
          <cell r="E3208" t="str">
            <v>V1L 1J4</v>
          </cell>
          <cell r="F3208" t="str">
            <v>Nelson</v>
          </cell>
          <cell r="G3208" t="str">
            <v>CA</v>
          </cell>
          <cell r="H3208" t="str">
            <v>BC</v>
          </cell>
        </row>
        <row r="3209">
          <cell r="A3209">
            <v>20008452</v>
          </cell>
          <cell r="B3209" t="str">
            <v>Watson, Julia</v>
          </cell>
          <cell r="C3209" t="str">
            <v/>
          </cell>
          <cell r="D3209" t="str">
            <v>1024 Oberlin Dr.</v>
          </cell>
          <cell r="E3209" t="str">
            <v>43221</v>
          </cell>
          <cell r="F3209" t="str">
            <v>Columbus</v>
          </cell>
          <cell r="G3209" t="str">
            <v>US</v>
          </cell>
          <cell r="H3209" t="str">
            <v>Ohio</v>
          </cell>
        </row>
        <row r="3210">
          <cell r="A3210">
            <v>20008454</v>
          </cell>
          <cell r="B3210" t="str">
            <v>M/S. Thimphu Education Consultancy and Placement Firm</v>
          </cell>
          <cell r="C3210" t="str">
            <v>Kuenley Gyeltshen</v>
          </cell>
          <cell r="D3210" t="str">
            <v>Tshering Tashi Building, Room No 5,     Changeney, Drimey Lam</v>
          </cell>
          <cell r="E3210" t="str">
            <v/>
          </cell>
          <cell r="F3210" t="str">
            <v>Thimphu</v>
          </cell>
          <cell r="G3210" t="str">
            <v>BT</v>
          </cell>
          <cell r="H3210" t="str">
            <v/>
          </cell>
        </row>
        <row r="3211">
          <cell r="A3211">
            <v>20008455</v>
          </cell>
          <cell r="B3211" t="str">
            <v>Ovenell, Julie</v>
          </cell>
          <cell r="C3211" t="str">
            <v/>
          </cell>
          <cell r="D3211" t="str">
            <v>#402, 250 Douglas Street</v>
          </cell>
          <cell r="E3211" t="str">
            <v>V8V 2P4</v>
          </cell>
          <cell r="F3211" t="str">
            <v>Victoria</v>
          </cell>
          <cell r="G3211" t="str">
            <v>CA</v>
          </cell>
          <cell r="H3211" t="str">
            <v>BC</v>
          </cell>
        </row>
        <row r="3212">
          <cell r="A3212">
            <v>20008456</v>
          </cell>
          <cell r="B3212" t="str">
            <v>Ahmad, Haval</v>
          </cell>
          <cell r="C3212" t="str">
            <v>Haval Ahmad</v>
          </cell>
          <cell r="D3212" t="str">
            <v>802, 220 - 11th Street</v>
          </cell>
          <cell r="E3212" t="str">
            <v>V3M 6N9</v>
          </cell>
          <cell r="F3212" t="str">
            <v>New Westminister</v>
          </cell>
          <cell r="G3212" t="str">
            <v>CA</v>
          </cell>
          <cell r="H3212" t="str">
            <v>BC</v>
          </cell>
        </row>
        <row r="3213">
          <cell r="A3213">
            <v>20008457</v>
          </cell>
          <cell r="B3213" t="str">
            <v>Bir, Gursimran</v>
          </cell>
          <cell r="C3213" t="str">
            <v/>
          </cell>
          <cell r="D3213" t="str">
            <v>9128 - 162A Street</v>
          </cell>
          <cell r="E3213" t="str">
            <v>V4N 5S4</v>
          </cell>
          <cell r="F3213" t="str">
            <v>Surrey</v>
          </cell>
          <cell r="G3213" t="str">
            <v>CA</v>
          </cell>
          <cell r="H3213" t="str">
            <v>BC</v>
          </cell>
        </row>
        <row r="3214">
          <cell r="A3214">
            <v>20008463</v>
          </cell>
          <cell r="B3214" t="str">
            <v>Pride at Work Canada</v>
          </cell>
          <cell r="C3214" t="str">
            <v/>
          </cell>
          <cell r="D3214" t="str">
            <v>Suite 312, 192 Spadina Avenue</v>
          </cell>
          <cell r="E3214" t="str">
            <v>M5T 2C2</v>
          </cell>
          <cell r="F3214" t="str">
            <v>Toronto</v>
          </cell>
          <cell r="G3214" t="str">
            <v>CA</v>
          </cell>
          <cell r="H3214" t="str">
            <v>ON</v>
          </cell>
        </row>
        <row r="3215">
          <cell r="A3215">
            <v>20008465</v>
          </cell>
          <cell r="B3215" t="str">
            <v>Blais, Simone</v>
          </cell>
          <cell r="C3215" t="str">
            <v/>
          </cell>
          <cell r="D3215" t="str">
            <v>1 - 537 West Bay Terrace</v>
          </cell>
          <cell r="E3215" t="str">
            <v>V9A 5R2</v>
          </cell>
          <cell r="F3215" t="str">
            <v>Victoria</v>
          </cell>
          <cell r="G3215" t="str">
            <v>CA</v>
          </cell>
          <cell r="H3215" t="str">
            <v>BC</v>
          </cell>
        </row>
        <row r="3216">
          <cell r="A3216">
            <v>20008466</v>
          </cell>
          <cell r="B3216" t="str">
            <v>Cairns, Calvin</v>
          </cell>
          <cell r="C3216" t="str">
            <v/>
          </cell>
          <cell r="D3216" t="str">
            <v>155 South Turner Street</v>
          </cell>
          <cell r="E3216" t="str">
            <v>V8V 2J9</v>
          </cell>
          <cell r="F3216" t="str">
            <v>Victoria</v>
          </cell>
          <cell r="G3216" t="str">
            <v>CA</v>
          </cell>
          <cell r="H3216" t="str">
            <v>BC</v>
          </cell>
        </row>
        <row r="3217">
          <cell r="A3217">
            <v>20008468</v>
          </cell>
          <cell r="B3217" t="str">
            <v>Gateway Abroad(Crizac Limited)</v>
          </cell>
          <cell r="C3217" t="str">
            <v>Tanvi Tiwari</v>
          </cell>
          <cell r="D3217" t="str">
            <v>67 Hazelhurst Rd, Kings Health          Birmingham-West, Midlands</v>
          </cell>
          <cell r="E3217" t="str">
            <v>B14 6AB</v>
          </cell>
          <cell r="F3217" t="str">
            <v>Birmingham</v>
          </cell>
          <cell r="G3217" t="str">
            <v>GB</v>
          </cell>
          <cell r="H3217" t="str">
            <v/>
          </cell>
        </row>
        <row r="3218">
          <cell r="A3218">
            <v>20008469</v>
          </cell>
          <cell r="B3218" t="str">
            <v>Global Opportunities Private Limited</v>
          </cell>
          <cell r="C3218" t="str">
            <v>Sidharth Gupta</v>
          </cell>
          <cell r="D3218" t="str">
            <v>HS-27, 2nd floor, Kailash Colony Market</v>
          </cell>
          <cell r="E3218" t="str">
            <v>1100048</v>
          </cell>
          <cell r="F3218" t="str">
            <v>New Delhi</v>
          </cell>
          <cell r="G3218" t="str">
            <v>IN</v>
          </cell>
          <cell r="H3218" t="str">
            <v/>
          </cell>
        </row>
        <row r="3219">
          <cell r="A3219">
            <v>20008470</v>
          </cell>
          <cell r="B3219" t="str">
            <v>Hallinger, Philip</v>
          </cell>
          <cell r="C3219" t="str">
            <v/>
          </cell>
          <cell r="D3219" t="str">
            <v>199/43 Sukhumvit Soi 8</v>
          </cell>
          <cell r="E3219" t="str">
            <v>10110</v>
          </cell>
          <cell r="F3219" t="str">
            <v>Bangkok</v>
          </cell>
          <cell r="G3219" t="str">
            <v>TH</v>
          </cell>
          <cell r="H3219" t="str">
            <v/>
          </cell>
        </row>
        <row r="3220">
          <cell r="A3220">
            <v>20008474</v>
          </cell>
          <cell r="B3220" t="str">
            <v>Tytan Glove &amp; Safety Inc.</v>
          </cell>
          <cell r="C3220" t="str">
            <v/>
          </cell>
          <cell r="D3220" t="str">
            <v>533 Imperial Road N.</v>
          </cell>
          <cell r="E3220" t="str">
            <v>N1H 7M3</v>
          </cell>
          <cell r="F3220" t="str">
            <v>Guelph</v>
          </cell>
          <cell r="G3220" t="str">
            <v>CA</v>
          </cell>
          <cell r="H3220" t="str">
            <v>ON</v>
          </cell>
        </row>
        <row r="3221">
          <cell r="A3221">
            <v>20008475</v>
          </cell>
          <cell r="B3221" t="str">
            <v>Steeves, Jason</v>
          </cell>
          <cell r="C3221" t="str">
            <v>Jason Steeves</v>
          </cell>
          <cell r="D3221" t="str">
            <v>38 Chemin Deschenes</v>
          </cell>
          <cell r="E3221" t="str">
            <v>J6B 1N3</v>
          </cell>
          <cell r="F3221" t="str">
            <v>Chelsea</v>
          </cell>
          <cell r="G3221" t="str">
            <v>CA</v>
          </cell>
          <cell r="H3221" t="str">
            <v>QC</v>
          </cell>
        </row>
        <row r="3222">
          <cell r="A3222">
            <v>20008479</v>
          </cell>
          <cell r="B3222" t="str">
            <v>Capital Tree Service Inc.</v>
          </cell>
          <cell r="C3222" t="str">
            <v/>
          </cell>
          <cell r="D3222" t="str">
            <v>PO Box 53512                            310-777 Royal Oak Drive</v>
          </cell>
          <cell r="E3222" t="str">
            <v>V8X 5K2</v>
          </cell>
          <cell r="F3222" t="str">
            <v>Victoria</v>
          </cell>
          <cell r="G3222" t="str">
            <v>CA</v>
          </cell>
          <cell r="H3222" t="str">
            <v>BC</v>
          </cell>
        </row>
        <row r="3223">
          <cell r="A3223">
            <v>20008491</v>
          </cell>
          <cell r="B3223" t="str">
            <v>Floyd, Sharon</v>
          </cell>
          <cell r="C3223" t="str">
            <v>Sharon Floyd</v>
          </cell>
          <cell r="D3223" t="str">
            <v>123 Malton Drive</v>
          </cell>
          <cell r="E3223" t="str">
            <v>L9B 1G1</v>
          </cell>
          <cell r="F3223" t="str">
            <v>Hamilton</v>
          </cell>
          <cell r="G3223" t="str">
            <v>CA</v>
          </cell>
          <cell r="H3223" t="str">
            <v>ON</v>
          </cell>
        </row>
        <row r="3224">
          <cell r="A3224">
            <v>20008492</v>
          </cell>
          <cell r="B3224" t="str">
            <v>Alferov, Alexey</v>
          </cell>
          <cell r="C3224" t="str">
            <v>Alexey Alferov</v>
          </cell>
          <cell r="D3224" t="str">
            <v>214-950 Drake St</v>
          </cell>
          <cell r="E3224" t="str">
            <v>V6Z 2B9</v>
          </cell>
          <cell r="F3224" t="str">
            <v>Vancouver</v>
          </cell>
          <cell r="G3224" t="str">
            <v>CA</v>
          </cell>
          <cell r="H3224" t="str">
            <v>BC</v>
          </cell>
        </row>
        <row r="3225">
          <cell r="A3225">
            <v>20008495</v>
          </cell>
          <cell r="B3225" t="str">
            <v>Super Save Disposal Inc.</v>
          </cell>
          <cell r="C3225" t="str">
            <v/>
          </cell>
          <cell r="D3225" t="str">
            <v>19395 Langley Bypass</v>
          </cell>
          <cell r="E3225" t="str">
            <v>V3S 6K1</v>
          </cell>
          <cell r="F3225" t="str">
            <v>Surrey</v>
          </cell>
          <cell r="G3225" t="str">
            <v>CA</v>
          </cell>
          <cell r="H3225" t="str">
            <v>BC</v>
          </cell>
        </row>
        <row r="3226">
          <cell r="A3226">
            <v>20008496</v>
          </cell>
          <cell r="B3226" t="str">
            <v>AccessSMT Holdings Ltd</v>
          </cell>
          <cell r="C3226" t="str">
            <v/>
          </cell>
          <cell r="D3226" t="str">
            <v>13139 - 80th Avenue</v>
          </cell>
          <cell r="E3226" t="str">
            <v>V3W 3B1</v>
          </cell>
          <cell r="F3226" t="str">
            <v>Surrey</v>
          </cell>
          <cell r="G3226" t="str">
            <v>CA</v>
          </cell>
          <cell r="H3226" t="str">
            <v>ON</v>
          </cell>
        </row>
        <row r="3227">
          <cell r="A3227">
            <v>20008497</v>
          </cell>
          <cell r="B3227" t="str">
            <v>Daxgedim Haanak Nation Building</v>
          </cell>
          <cell r="C3227" t="str">
            <v>Marcia Turner</v>
          </cell>
          <cell r="D3227" t="str">
            <v>3150 Alder Street</v>
          </cell>
          <cell r="E3227" t="str">
            <v>V8X 1N8</v>
          </cell>
          <cell r="F3227" t="str">
            <v>Victoria</v>
          </cell>
          <cell r="G3227" t="str">
            <v>CA</v>
          </cell>
          <cell r="H3227" t="str">
            <v>BC</v>
          </cell>
        </row>
        <row r="3228">
          <cell r="A3228">
            <v>20008498</v>
          </cell>
          <cell r="B3228" t="str">
            <v>1179437 Ontario Ltd</v>
          </cell>
          <cell r="C3228" t="str">
            <v>Ian Stanley Graham</v>
          </cell>
          <cell r="D3228" t="str">
            <v>11 Springbrook Gdns.</v>
          </cell>
          <cell r="E3228" t="str">
            <v>M8Z 3B4</v>
          </cell>
          <cell r="F3228" t="str">
            <v>Etobicoke</v>
          </cell>
          <cell r="G3228" t="str">
            <v>CA</v>
          </cell>
          <cell r="H3228" t="str">
            <v>ON</v>
          </cell>
        </row>
        <row r="3229">
          <cell r="A3229">
            <v>20008499</v>
          </cell>
          <cell r="B3229" t="str">
            <v>Scale Institute Society</v>
          </cell>
          <cell r="C3229" t="str">
            <v/>
          </cell>
          <cell r="D3229" t="str">
            <v>300-722 Cormorant St</v>
          </cell>
          <cell r="E3229" t="str">
            <v>V8W 1P8</v>
          </cell>
          <cell r="F3229" t="str">
            <v>Victoria</v>
          </cell>
          <cell r="G3229" t="str">
            <v>CA</v>
          </cell>
          <cell r="H3229" t="str">
            <v>BC</v>
          </cell>
        </row>
        <row r="3230">
          <cell r="A3230">
            <v>20008502</v>
          </cell>
          <cell r="B3230" t="str">
            <v>Total Prepare Inc.</v>
          </cell>
          <cell r="C3230" t="str">
            <v/>
          </cell>
          <cell r="D3230" t="str">
            <v>48 Crease Avenue</v>
          </cell>
          <cell r="E3230" t="str">
            <v>V8Z 1S3</v>
          </cell>
          <cell r="F3230" t="str">
            <v>Victoria</v>
          </cell>
          <cell r="G3230" t="str">
            <v>CA</v>
          </cell>
          <cell r="H3230" t="str">
            <v>BC</v>
          </cell>
        </row>
        <row r="3231">
          <cell r="A3231">
            <v>20008504</v>
          </cell>
          <cell r="B3231" t="str">
            <v>Flextrack Inc.</v>
          </cell>
          <cell r="C3231" t="str">
            <v>Peter Carr</v>
          </cell>
          <cell r="D3231" t="str">
            <v>Suite 801, 2200 Yonge Street</v>
          </cell>
          <cell r="E3231" t="str">
            <v>M4S 2C6</v>
          </cell>
          <cell r="F3231" t="str">
            <v>Toronto</v>
          </cell>
          <cell r="G3231" t="str">
            <v>CA</v>
          </cell>
          <cell r="H3231" t="str">
            <v>ON</v>
          </cell>
        </row>
        <row r="3232">
          <cell r="A3232">
            <v>20008506</v>
          </cell>
          <cell r="B3232" t="str">
            <v>Santamonica Study Abroad PVT LTD</v>
          </cell>
          <cell r="C3232" t="str">
            <v>Nicy Binu</v>
          </cell>
          <cell r="D3232" t="str">
            <v>Bio Arcade Building, Layam Road, Cohin,</v>
          </cell>
          <cell r="E3232" t="str">
            <v>682011</v>
          </cell>
          <cell r="F3232" t="str">
            <v>Cohin</v>
          </cell>
          <cell r="G3232" t="str">
            <v>IN</v>
          </cell>
          <cell r="H3232" t="str">
            <v/>
          </cell>
        </row>
        <row r="3233">
          <cell r="A3233">
            <v>20008509</v>
          </cell>
          <cell r="B3233" t="str">
            <v>Top Hat Monocle Corp</v>
          </cell>
          <cell r="C3233" t="str">
            <v/>
          </cell>
          <cell r="D3233" t="str">
            <v>PO Box 57039C, Stn. A</v>
          </cell>
          <cell r="E3233" t="str">
            <v>M5W 5M5</v>
          </cell>
          <cell r="F3233" t="str">
            <v>Toronto</v>
          </cell>
          <cell r="G3233" t="str">
            <v>CA</v>
          </cell>
          <cell r="H3233" t="str">
            <v>On</v>
          </cell>
        </row>
        <row r="3234">
          <cell r="A3234">
            <v>20008510</v>
          </cell>
          <cell r="B3234" t="str">
            <v>McCarthy, Dan</v>
          </cell>
          <cell r="C3234" t="str">
            <v>Dan McCarthy</v>
          </cell>
          <cell r="D3234" t="str">
            <v>125 Pepperwood Cres.</v>
          </cell>
          <cell r="E3234" t="str">
            <v>N2A 2R4</v>
          </cell>
          <cell r="F3234" t="str">
            <v>Kitchener</v>
          </cell>
          <cell r="G3234" t="str">
            <v>CA</v>
          </cell>
          <cell r="H3234" t="str">
            <v>ON</v>
          </cell>
        </row>
        <row r="3235">
          <cell r="A3235">
            <v>20008512</v>
          </cell>
          <cell r="B3235" t="str">
            <v>Co-operative Education and work-Integrated Learning Canada(CEWIL)</v>
          </cell>
          <cell r="C3235" t="str">
            <v/>
          </cell>
          <cell r="D3235" t="str">
            <v>Suite 705, 1 Eglinton Avenue East</v>
          </cell>
          <cell r="E3235" t="str">
            <v>M4P 3A1</v>
          </cell>
          <cell r="F3235" t="str">
            <v>Toronto</v>
          </cell>
          <cell r="G3235" t="str">
            <v>CA</v>
          </cell>
          <cell r="H3235" t="str">
            <v>ON</v>
          </cell>
        </row>
        <row r="3236">
          <cell r="A3236">
            <v>20008515</v>
          </cell>
          <cell r="B3236" t="str">
            <v>Vertex Urban Equipment</v>
          </cell>
          <cell r="C3236" t="str">
            <v/>
          </cell>
          <cell r="D3236" t="str">
            <v>PO Box 1684</v>
          </cell>
          <cell r="E3236" t="str">
            <v>V8E 1A0</v>
          </cell>
          <cell r="F3236" t="str">
            <v>Whistler</v>
          </cell>
          <cell r="G3236" t="str">
            <v>CA</v>
          </cell>
          <cell r="H3236" t="str">
            <v>BC</v>
          </cell>
        </row>
        <row r="3237">
          <cell r="A3237">
            <v>20008516</v>
          </cell>
          <cell r="B3237" t="str">
            <v>Mintah, Tiffany</v>
          </cell>
          <cell r="C3237" t="str">
            <v>Tiffany Mintah</v>
          </cell>
          <cell r="D3237" t="str">
            <v>318-265 East 15th Avenue</v>
          </cell>
          <cell r="E3237" t="str">
            <v>V5T 4K4</v>
          </cell>
          <cell r="F3237" t="str">
            <v>Vancouver</v>
          </cell>
          <cell r="G3237" t="str">
            <v>CA</v>
          </cell>
          <cell r="H3237" t="str">
            <v>BC</v>
          </cell>
        </row>
        <row r="3238">
          <cell r="A3238">
            <v>20008517</v>
          </cell>
          <cell r="B3238" t="str">
            <v>Samakav Immigration Corp</v>
          </cell>
          <cell r="C3238" t="str">
            <v>Samaneh Kavei</v>
          </cell>
          <cell r="D3238" t="str">
            <v>202B–132 15th St W</v>
          </cell>
          <cell r="E3238" t="str">
            <v>V7M 1R5</v>
          </cell>
          <cell r="F3238" t="str">
            <v>North Vancouver</v>
          </cell>
          <cell r="G3238" t="str">
            <v>CA</v>
          </cell>
          <cell r="H3238" t="str">
            <v>BC</v>
          </cell>
        </row>
        <row r="3239">
          <cell r="A3239">
            <v>20008519</v>
          </cell>
          <cell r="B3239" t="str">
            <v>Burk, Andrea</v>
          </cell>
          <cell r="C3239" t="str">
            <v>Andrea Burk</v>
          </cell>
          <cell r="D3239" t="str">
            <v>#210, 2119 Lake Shore Blvd W</v>
          </cell>
          <cell r="E3239" t="str">
            <v>M8V 4E8</v>
          </cell>
          <cell r="F3239" t="str">
            <v>Etobicoke</v>
          </cell>
          <cell r="G3239" t="str">
            <v>CA</v>
          </cell>
          <cell r="H3239" t="str">
            <v>ON</v>
          </cell>
        </row>
        <row r="3240">
          <cell r="A3240">
            <v>20008520</v>
          </cell>
          <cell r="B3240" t="str">
            <v>Ed Intel Ltd o/a Manage My Education</v>
          </cell>
          <cell r="C3240" t="str">
            <v>Rahul Suresh Babu</v>
          </cell>
          <cell r="D3240" t="str">
            <v>Level 16 NTT Tower, 157 Lambton Quay</v>
          </cell>
          <cell r="E3240" t="str">
            <v>6011</v>
          </cell>
          <cell r="F3240" t="str">
            <v>Wellington</v>
          </cell>
          <cell r="G3240" t="str">
            <v>NZ</v>
          </cell>
          <cell r="H3240" t="str">
            <v/>
          </cell>
        </row>
        <row r="3241">
          <cell r="A3241">
            <v>20008522</v>
          </cell>
          <cell r="B3241" t="str">
            <v>Apply 4 Residency c/o Canadian Student Support Ltd</v>
          </cell>
          <cell r="C3241" t="str">
            <v>Amin Zangiabadi</v>
          </cell>
          <cell r="D3241" t="str">
            <v>1446 Lonsdale Avenue</v>
          </cell>
          <cell r="E3241" t="str">
            <v>V7M 2J1</v>
          </cell>
          <cell r="F3241" t="str">
            <v>North Vancouver</v>
          </cell>
          <cell r="G3241" t="str">
            <v>CA</v>
          </cell>
          <cell r="H3241" t="str">
            <v>BC</v>
          </cell>
        </row>
        <row r="3242">
          <cell r="A3242">
            <v>20008523</v>
          </cell>
          <cell r="B3242" t="str">
            <v>Hoffman, Jenn</v>
          </cell>
          <cell r="C3242" t="str">
            <v>Jenn Hoffman</v>
          </cell>
          <cell r="D3242" t="str">
            <v>101 Grotto Terrace</v>
          </cell>
          <cell r="E3242" t="str">
            <v>T1W 1H1</v>
          </cell>
          <cell r="F3242" t="str">
            <v>Canmore</v>
          </cell>
          <cell r="G3242" t="str">
            <v>CA</v>
          </cell>
          <cell r="H3242" t="str">
            <v>AB</v>
          </cell>
        </row>
        <row r="3243">
          <cell r="A3243">
            <v>20008524</v>
          </cell>
          <cell r="B3243" t="str">
            <v>Viv´s International Education Centre Pty Ltd</v>
          </cell>
          <cell r="C3243" t="str">
            <v>Vinod Malhorta</v>
          </cell>
          <cell r="D3243" t="str">
            <v>257, Timor Street, Warrnambool</v>
          </cell>
          <cell r="E3243" t="str">
            <v>3280</v>
          </cell>
          <cell r="F3243" t="str">
            <v>Victoria</v>
          </cell>
          <cell r="G3243" t="str">
            <v>AU</v>
          </cell>
          <cell r="H3243" t="str">
            <v/>
          </cell>
        </row>
        <row r="3244">
          <cell r="A3244">
            <v>20008526</v>
          </cell>
          <cell r="B3244" t="str">
            <v>Mitchell Digital Ltd</v>
          </cell>
          <cell r="C3244" t="str">
            <v>Mike Winteringham</v>
          </cell>
          <cell r="D3244" t="str">
            <v>8328 Riverbend Court</v>
          </cell>
          <cell r="E3244" t="str">
            <v>V3N 5C9</v>
          </cell>
          <cell r="F3244" t="str">
            <v>Burnaby</v>
          </cell>
          <cell r="G3244" t="str">
            <v>CA</v>
          </cell>
          <cell r="H3244" t="str">
            <v>BC</v>
          </cell>
        </row>
        <row r="3245">
          <cell r="A3245">
            <v>20008527</v>
          </cell>
          <cell r="B3245" t="str">
            <v>Podhorodeski, Anna</v>
          </cell>
          <cell r="C3245" t="str">
            <v>Anna Podhorodeski</v>
          </cell>
          <cell r="D3245" t="str">
            <v>2128 Bellamy Road</v>
          </cell>
          <cell r="E3245" t="str">
            <v>V9B 6C5</v>
          </cell>
          <cell r="F3245" t="str">
            <v>Victoria</v>
          </cell>
          <cell r="G3245" t="str">
            <v>CA</v>
          </cell>
          <cell r="H3245" t="str">
            <v>BC</v>
          </cell>
        </row>
        <row r="3246">
          <cell r="A3246">
            <v>20008528</v>
          </cell>
          <cell r="B3246" t="str">
            <v>North, Barbara</v>
          </cell>
          <cell r="C3246" t="str">
            <v/>
          </cell>
          <cell r="D3246" t="str">
            <v>P.O. Box 4431</v>
          </cell>
          <cell r="E3246" t="str">
            <v>T6E 4T5</v>
          </cell>
          <cell r="F3246" t="str">
            <v>Edmonton</v>
          </cell>
          <cell r="G3246" t="str">
            <v>CA</v>
          </cell>
          <cell r="H3246" t="str">
            <v>AB</v>
          </cell>
        </row>
        <row r="3247">
          <cell r="A3247">
            <v>20008529</v>
          </cell>
          <cell r="B3247" t="str">
            <v>Trost, Judi</v>
          </cell>
          <cell r="C3247" t="str">
            <v>Judi Trost</v>
          </cell>
          <cell r="D3247" t="str">
            <v>2-1337 Rockland Ave</v>
          </cell>
          <cell r="E3247" t="str">
            <v>V8S 1V4</v>
          </cell>
          <cell r="F3247" t="str">
            <v>Victoria</v>
          </cell>
          <cell r="G3247" t="str">
            <v>CA</v>
          </cell>
          <cell r="H3247" t="str">
            <v>BC</v>
          </cell>
        </row>
        <row r="3248">
          <cell r="A3248">
            <v>20008533</v>
          </cell>
          <cell r="B3248" t="str">
            <v>CSP Books Inc.</v>
          </cell>
          <cell r="C3248" t="str">
            <v/>
          </cell>
          <cell r="D3248" t="str">
            <v>Suite 200, 425 Adelaide St. West</v>
          </cell>
          <cell r="E3248" t="str">
            <v>M5V 3C1</v>
          </cell>
          <cell r="F3248" t="str">
            <v>Toronto</v>
          </cell>
          <cell r="G3248" t="str">
            <v>CA</v>
          </cell>
          <cell r="H3248" t="str">
            <v>ON</v>
          </cell>
        </row>
        <row r="3249">
          <cell r="A3249">
            <v>20008534</v>
          </cell>
          <cell r="B3249" t="str">
            <v>Stokes, Joe</v>
          </cell>
          <cell r="C3249" t="str">
            <v>Joe Stokes</v>
          </cell>
          <cell r="D3249" t="str">
            <v>34 Bridle Court</v>
          </cell>
          <cell r="E3249" t="str">
            <v>L1E 2B1</v>
          </cell>
          <cell r="F3249" t="str">
            <v>Courtice</v>
          </cell>
          <cell r="G3249" t="str">
            <v>CA</v>
          </cell>
          <cell r="H3249" t="str">
            <v>ON</v>
          </cell>
        </row>
        <row r="3250">
          <cell r="A3250">
            <v>20008537</v>
          </cell>
          <cell r="B3250" t="str">
            <v>Madden, Eoin</v>
          </cell>
          <cell r="C3250" t="str">
            <v>Owen Madden</v>
          </cell>
          <cell r="D3250" t="str">
            <v>64 Springbend Road</v>
          </cell>
          <cell r="E3250" t="str">
            <v>V0E 1V3</v>
          </cell>
          <cell r="F3250" t="str">
            <v>Enderby</v>
          </cell>
          <cell r="G3250" t="str">
            <v>CA</v>
          </cell>
          <cell r="H3250" t="str">
            <v>BC</v>
          </cell>
        </row>
        <row r="3251">
          <cell r="A3251">
            <v>20008538</v>
          </cell>
          <cell r="B3251" t="str">
            <v>AVF Consultants</v>
          </cell>
          <cell r="C3251" t="str">
            <v>Alvito Fernandes</v>
          </cell>
          <cell r="D3251" t="str">
            <v>22, Nalanda Center, 1st Floor, Station R</v>
          </cell>
          <cell r="E3251" t="str">
            <v>Mumbai</v>
          </cell>
          <cell r="F3251" t="str">
            <v>Mumbai</v>
          </cell>
          <cell r="G3251" t="str">
            <v>IN</v>
          </cell>
          <cell r="H3251" t="str">
            <v/>
          </cell>
        </row>
        <row r="3252">
          <cell r="A3252">
            <v>20008544</v>
          </cell>
          <cell r="B3252" t="str">
            <v>Surette, Ray</v>
          </cell>
          <cell r="C3252" t="str">
            <v/>
          </cell>
          <cell r="D3252" t="str">
            <v>383 Woodridge Drive</v>
          </cell>
          <cell r="E3252" t="str">
            <v>32732</v>
          </cell>
          <cell r="F3252" t="str">
            <v>Geneva</v>
          </cell>
          <cell r="G3252" t="str">
            <v>US</v>
          </cell>
          <cell r="H3252" t="str">
            <v>Florida</v>
          </cell>
        </row>
        <row r="3253">
          <cell r="A3253">
            <v>20008546</v>
          </cell>
          <cell r="B3253" t="str">
            <v>Fineline Road Marking Ltd.</v>
          </cell>
          <cell r="C3253" t="str">
            <v/>
          </cell>
          <cell r="D3253" t="str">
            <v>#8 - 2535 McCullough Road</v>
          </cell>
          <cell r="E3253" t="str">
            <v>V9S 4M9</v>
          </cell>
          <cell r="F3253" t="str">
            <v>Nanaimo</v>
          </cell>
          <cell r="G3253" t="str">
            <v>CA</v>
          </cell>
          <cell r="H3253" t="str">
            <v>BC</v>
          </cell>
        </row>
        <row r="3254">
          <cell r="A3254">
            <v>20008549</v>
          </cell>
          <cell r="B3254" t="str">
            <v>Southam, Theresa</v>
          </cell>
          <cell r="C3254" t="str">
            <v>Theresa Southam</v>
          </cell>
          <cell r="D3254" t="str">
            <v>1420 Falls Street</v>
          </cell>
          <cell r="E3254" t="str">
            <v>V1L 1J4</v>
          </cell>
          <cell r="F3254" t="str">
            <v>Nelson</v>
          </cell>
          <cell r="G3254" t="str">
            <v>CA</v>
          </cell>
          <cell r="H3254" t="str">
            <v>BC</v>
          </cell>
        </row>
        <row r="3255">
          <cell r="A3255">
            <v>20008552</v>
          </cell>
          <cell r="B3255" t="str">
            <v>Cyr, Danielle</v>
          </cell>
          <cell r="C3255" t="str">
            <v/>
          </cell>
          <cell r="D3255" t="str">
            <v>25 Baseball Place                       Unit 206</v>
          </cell>
          <cell r="E3255" t="str">
            <v>M4M 0E7</v>
          </cell>
          <cell r="F3255" t="str">
            <v>Toronto</v>
          </cell>
          <cell r="G3255" t="str">
            <v>CA</v>
          </cell>
          <cell r="H3255" t="str">
            <v>ON</v>
          </cell>
        </row>
        <row r="3256">
          <cell r="A3256">
            <v>20008555</v>
          </cell>
          <cell r="B3256" t="str">
            <v>STR, LLC</v>
          </cell>
          <cell r="C3256" t="str">
            <v/>
          </cell>
          <cell r="D3256" t="str">
            <v>735 E. Main Street</v>
          </cell>
          <cell r="E3256" t="str">
            <v>37075</v>
          </cell>
          <cell r="F3256" t="str">
            <v>Hendersonville</v>
          </cell>
          <cell r="G3256" t="str">
            <v>US</v>
          </cell>
          <cell r="H3256" t="str">
            <v>TN</v>
          </cell>
        </row>
        <row r="3257">
          <cell r="A3257">
            <v>20008556</v>
          </cell>
          <cell r="B3257" t="str">
            <v>Rissley, Caroline</v>
          </cell>
          <cell r="C3257" t="str">
            <v>Caroline Rissley</v>
          </cell>
          <cell r="D3257" t="str">
            <v>1406 Anna Clare Place</v>
          </cell>
          <cell r="E3257" t="str">
            <v>V8P 5T1</v>
          </cell>
          <cell r="F3257" t="str">
            <v>Victoria</v>
          </cell>
          <cell r="G3257" t="str">
            <v>CA</v>
          </cell>
          <cell r="H3257" t="str">
            <v>BC</v>
          </cell>
        </row>
        <row r="3258">
          <cell r="A3258">
            <v>20008557</v>
          </cell>
          <cell r="B3258" t="str">
            <v>Parks, Danella</v>
          </cell>
          <cell r="C3258" t="str">
            <v>Danella Parks</v>
          </cell>
          <cell r="D3258" t="str">
            <v>101 Maddock Avenue West</v>
          </cell>
          <cell r="E3258" t="str">
            <v>V9A 1E9</v>
          </cell>
          <cell r="F3258" t="str">
            <v>Victoria</v>
          </cell>
          <cell r="G3258" t="str">
            <v>CA</v>
          </cell>
          <cell r="H3258" t="str">
            <v>BC</v>
          </cell>
        </row>
        <row r="3259">
          <cell r="A3259">
            <v>20008559</v>
          </cell>
          <cell r="B3259" t="str">
            <v>StageClip</v>
          </cell>
          <cell r="C3259" t="str">
            <v/>
          </cell>
          <cell r="D3259" t="str">
            <v>733 Turnpike St, Ste 137</v>
          </cell>
          <cell r="E3259" t="str">
            <v>01845</v>
          </cell>
          <cell r="F3259" t="str">
            <v>North Andover</v>
          </cell>
          <cell r="G3259" t="str">
            <v>US</v>
          </cell>
          <cell r="H3259" t="str">
            <v>MA</v>
          </cell>
        </row>
        <row r="3260">
          <cell r="A3260">
            <v>20008560</v>
          </cell>
          <cell r="B3260" t="str">
            <v>Altus Group</v>
          </cell>
          <cell r="C3260" t="str">
            <v/>
          </cell>
          <cell r="D3260" t="str">
            <v>126 Don Hillock Drive</v>
          </cell>
          <cell r="E3260" t="str">
            <v>L4G 0G9</v>
          </cell>
          <cell r="F3260" t="str">
            <v>Aurora</v>
          </cell>
          <cell r="G3260" t="str">
            <v>CA</v>
          </cell>
          <cell r="H3260" t="str">
            <v>ON</v>
          </cell>
        </row>
        <row r="3261">
          <cell r="A3261">
            <v>20008561</v>
          </cell>
          <cell r="B3261" t="str">
            <v>Kubota, Yuriko</v>
          </cell>
          <cell r="C3261" t="str">
            <v/>
          </cell>
          <cell r="D3261" t="str">
            <v>#107 - 885 West 16th St.</v>
          </cell>
          <cell r="E3261" t="str">
            <v>V7P 1R2</v>
          </cell>
          <cell r="F3261" t="str">
            <v>North Vancouver</v>
          </cell>
          <cell r="G3261" t="str">
            <v>CA</v>
          </cell>
          <cell r="H3261" t="str">
            <v>BC</v>
          </cell>
        </row>
        <row r="3262">
          <cell r="A3262">
            <v>20008563</v>
          </cell>
          <cell r="B3262" t="str">
            <v>9561218 Canada Inc.</v>
          </cell>
          <cell r="C3262" t="str">
            <v>Ellen Melis</v>
          </cell>
          <cell r="D3262" t="str">
            <v>376 Deschatelets Ave</v>
          </cell>
          <cell r="E3262" t="str">
            <v>K1S 5H3</v>
          </cell>
          <cell r="F3262" t="str">
            <v>Ottawa</v>
          </cell>
          <cell r="G3262" t="str">
            <v>CA</v>
          </cell>
          <cell r="H3262" t="str">
            <v>ON</v>
          </cell>
        </row>
        <row r="3263">
          <cell r="A3263">
            <v>20008566</v>
          </cell>
          <cell r="B3263" t="str">
            <v>Island Hoist and Shop Equipment</v>
          </cell>
          <cell r="C3263" t="str">
            <v/>
          </cell>
          <cell r="D3263" t="str">
            <v>9267 Doyle Road</v>
          </cell>
          <cell r="E3263" t="str">
            <v>V9J 1C5</v>
          </cell>
          <cell r="F3263" t="str">
            <v>Black Creek</v>
          </cell>
          <cell r="G3263" t="str">
            <v>CA</v>
          </cell>
          <cell r="H3263" t="str">
            <v>BC</v>
          </cell>
        </row>
        <row r="3264">
          <cell r="A3264">
            <v>20008568</v>
          </cell>
          <cell r="B3264" t="str">
            <v>AgileBits, Inc</v>
          </cell>
          <cell r="C3264" t="str">
            <v/>
          </cell>
          <cell r="D3264" t="str">
            <v>49 Spadina Ave, Suite 303</v>
          </cell>
          <cell r="E3264" t="str">
            <v>M5V 2J1</v>
          </cell>
          <cell r="F3264" t="str">
            <v>Toronto</v>
          </cell>
          <cell r="G3264" t="str">
            <v>CA</v>
          </cell>
          <cell r="H3264" t="str">
            <v>ON</v>
          </cell>
        </row>
        <row r="3265">
          <cell r="A3265">
            <v>20008573</v>
          </cell>
          <cell r="B3265" t="str">
            <v>Duguay, Jennie Chantal</v>
          </cell>
          <cell r="C3265" t="str">
            <v/>
          </cell>
          <cell r="D3265" t="str">
            <v>1885 East 13th Avenue</v>
          </cell>
          <cell r="E3265" t="str">
            <v>V5N 2B9</v>
          </cell>
          <cell r="F3265" t="str">
            <v>Vancouver</v>
          </cell>
          <cell r="G3265" t="str">
            <v>CA</v>
          </cell>
          <cell r="H3265" t="str">
            <v>BC</v>
          </cell>
        </row>
        <row r="3266">
          <cell r="A3266">
            <v>20008575</v>
          </cell>
          <cell r="B3266" t="str">
            <v>Grootenboer, Peter</v>
          </cell>
          <cell r="C3266" t="str">
            <v>Peter Grootenboer</v>
          </cell>
          <cell r="D3266" t="str">
            <v>2 Wilton Close</v>
          </cell>
          <cell r="E3266" t="str">
            <v>4213</v>
          </cell>
          <cell r="F3266" t="str">
            <v>Mudgeeraba</v>
          </cell>
          <cell r="G3266" t="str">
            <v>AU</v>
          </cell>
          <cell r="H3266" t="str">
            <v>Queensland</v>
          </cell>
        </row>
        <row r="3267">
          <cell r="A3267">
            <v>20008579</v>
          </cell>
          <cell r="B3267" t="str">
            <v>Ryan, Peter</v>
          </cell>
          <cell r="C3267" t="str">
            <v>Peter Ryan</v>
          </cell>
          <cell r="D3267" t="str">
            <v>Suite 212, 3810 - 43 Street  SW</v>
          </cell>
          <cell r="E3267" t="str">
            <v>T3E 7T7</v>
          </cell>
          <cell r="F3267" t="str">
            <v>Calgary</v>
          </cell>
          <cell r="G3267" t="str">
            <v>CA</v>
          </cell>
          <cell r="H3267" t="str">
            <v>AB</v>
          </cell>
        </row>
        <row r="3268">
          <cell r="A3268">
            <v>20008582</v>
          </cell>
          <cell r="B3268" t="str">
            <v>Beaudry, Stephen</v>
          </cell>
          <cell r="C3268" t="str">
            <v>Stephen Beaudry</v>
          </cell>
          <cell r="D3268" t="str">
            <v>PO Box 617</v>
          </cell>
          <cell r="E3268" t="str">
            <v>V0R 2G0</v>
          </cell>
          <cell r="F3268" t="str">
            <v>Lake Cowichan</v>
          </cell>
          <cell r="G3268" t="str">
            <v>CA</v>
          </cell>
          <cell r="H3268" t="str">
            <v>BC</v>
          </cell>
        </row>
        <row r="3269">
          <cell r="A3269">
            <v>20008584</v>
          </cell>
          <cell r="B3269" t="str">
            <v>Education Consultants Canada (ECC) Inc.</v>
          </cell>
          <cell r="C3269" t="str">
            <v>Sanchari Sen Rai</v>
          </cell>
          <cell r="D3269" t="str">
            <v>2550 Matheson Blvd, Unit 215</v>
          </cell>
          <cell r="E3269" t="str">
            <v>L4W 4Z1</v>
          </cell>
          <cell r="F3269" t="str">
            <v>Mississuaga</v>
          </cell>
          <cell r="G3269" t="str">
            <v>CA</v>
          </cell>
          <cell r="H3269" t="str">
            <v>ON</v>
          </cell>
        </row>
        <row r="3270">
          <cell r="A3270">
            <v>20008588</v>
          </cell>
          <cell r="B3270" t="str">
            <v>Higher-Edge o/a Canadian University Application Centre</v>
          </cell>
          <cell r="C3270" t="str">
            <v>Daniel Zaretsky</v>
          </cell>
          <cell r="D3270" t="str">
            <v>Block 9, Dubai Knowledge Village</v>
          </cell>
          <cell r="E3270" t="str">
            <v/>
          </cell>
          <cell r="F3270" t="str">
            <v>Dubai</v>
          </cell>
          <cell r="G3270" t="str">
            <v>AE</v>
          </cell>
          <cell r="H3270" t="str">
            <v/>
          </cell>
        </row>
        <row r="3271">
          <cell r="A3271">
            <v>20008589</v>
          </cell>
          <cell r="B3271" t="str">
            <v>Studybnb Inc</v>
          </cell>
          <cell r="C3271" t="str">
            <v>Laurence si Liu</v>
          </cell>
          <cell r="D3271" t="str">
            <v>59 Kingmount Cres</v>
          </cell>
          <cell r="E3271" t="str">
            <v>L4B 3X4</v>
          </cell>
          <cell r="F3271" t="str">
            <v>Richmond Hill</v>
          </cell>
          <cell r="G3271" t="str">
            <v>CA</v>
          </cell>
          <cell r="H3271" t="str">
            <v>ON</v>
          </cell>
        </row>
        <row r="3272">
          <cell r="A3272">
            <v>20008594</v>
          </cell>
          <cell r="B3272" t="str">
            <v>First Nations Technology Council</v>
          </cell>
          <cell r="C3272" t="str">
            <v/>
          </cell>
          <cell r="D3272" t="str">
            <v>102 - 70 Orwell Street</v>
          </cell>
          <cell r="E3272" t="str">
            <v>V7J 3R5</v>
          </cell>
          <cell r="F3272" t="str">
            <v>North Vancouver</v>
          </cell>
          <cell r="G3272" t="str">
            <v>CA</v>
          </cell>
          <cell r="H3272" t="str">
            <v>BC</v>
          </cell>
        </row>
        <row r="3273">
          <cell r="A3273">
            <v>20008599</v>
          </cell>
          <cell r="B3273" t="str">
            <v>Walsh, Sara</v>
          </cell>
          <cell r="C3273" t="str">
            <v>Sara Walsh</v>
          </cell>
          <cell r="D3273" t="str">
            <v>205, 10148 - 118 Street</v>
          </cell>
          <cell r="E3273" t="str">
            <v>T5K 1Y4</v>
          </cell>
          <cell r="F3273" t="str">
            <v>Edmonton</v>
          </cell>
          <cell r="G3273" t="str">
            <v>CA</v>
          </cell>
          <cell r="H3273" t="str">
            <v>AB</v>
          </cell>
        </row>
        <row r="3274">
          <cell r="A3274">
            <v>20008600</v>
          </cell>
          <cell r="B3274" t="str">
            <v>Stewart, Heather</v>
          </cell>
          <cell r="C3274" t="str">
            <v/>
          </cell>
          <cell r="D3274" t="str">
            <v>4 Deschamps Court</v>
          </cell>
          <cell r="E3274" t="str">
            <v>T8N 5V7</v>
          </cell>
          <cell r="F3274" t="str">
            <v>St. Alberta</v>
          </cell>
          <cell r="G3274" t="str">
            <v>CA</v>
          </cell>
          <cell r="H3274" t="str">
            <v>AB</v>
          </cell>
        </row>
        <row r="3275">
          <cell r="A3275">
            <v>20008601</v>
          </cell>
          <cell r="B3275" t="str">
            <v>PAC Asia Eduserve LLP</v>
          </cell>
          <cell r="C3275" t="str">
            <v>Pushpinder Bhatia</v>
          </cell>
          <cell r="D3275" t="str">
            <v>Plot No.2, 3rd floor, Pocket-C,         Nelson Mandela Road, Vasant Kunj, 110070</v>
          </cell>
          <cell r="E3275" t="str">
            <v>110070</v>
          </cell>
          <cell r="F3275" t="str">
            <v>New Delhi</v>
          </cell>
          <cell r="G3275" t="str">
            <v>IN</v>
          </cell>
          <cell r="H3275" t="str">
            <v/>
          </cell>
        </row>
        <row r="3276">
          <cell r="A3276">
            <v>20008603</v>
          </cell>
          <cell r="B3276" t="str">
            <v>Chetanya Career Consultants</v>
          </cell>
          <cell r="C3276" t="str">
            <v>Abhishek Sharma</v>
          </cell>
          <cell r="D3276" t="str">
            <v>SCO-11A, Vidhata Complex,               Opposite New Bus Stand</v>
          </cell>
          <cell r="E3276" t="str">
            <v/>
          </cell>
          <cell r="F3276" t="str">
            <v>Kurukshetra</v>
          </cell>
          <cell r="G3276" t="str">
            <v>IN</v>
          </cell>
          <cell r="H3276" t="str">
            <v/>
          </cell>
        </row>
        <row r="3277">
          <cell r="A3277">
            <v>20008612</v>
          </cell>
          <cell r="B3277" t="str">
            <v>Royal Bank Retirement Savings Plan</v>
          </cell>
          <cell r="C3277" t="str">
            <v/>
          </cell>
          <cell r="D3277" t="str">
            <v>In Trust for Elizabeth Hartney          Acct# 561477753, PO Box 6001, STN A</v>
          </cell>
          <cell r="E3277" t="str">
            <v>H3C 3A9</v>
          </cell>
          <cell r="F3277" t="str">
            <v>Montreal</v>
          </cell>
          <cell r="G3277" t="str">
            <v>CA</v>
          </cell>
          <cell r="H3277" t="str">
            <v>QC</v>
          </cell>
        </row>
        <row r="3278">
          <cell r="A3278">
            <v>20008614</v>
          </cell>
          <cell r="B3278" t="str">
            <v>Taylor, Carolyn</v>
          </cell>
          <cell r="C3278" t="str">
            <v>Carolyn Taylor</v>
          </cell>
          <cell r="D3278" t="str">
            <v>1139 Chapman Street</v>
          </cell>
          <cell r="E3278" t="str">
            <v>V8V 2T5</v>
          </cell>
          <cell r="F3278" t="str">
            <v>Victoria</v>
          </cell>
          <cell r="G3278" t="str">
            <v>CA</v>
          </cell>
          <cell r="H3278" t="str">
            <v>BC</v>
          </cell>
        </row>
        <row r="3279">
          <cell r="A3279">
            <v>20008615</v>
          </cell>
          <cell r="B3279" t="str">
            <v>Handa, Mansi</v>
          </cell>
          <cell r="C3279" t="str">
            <v>Mansi Handa</v>
          </cell>
          <cell r="D3279" t="str">
            <v>216 Mount Albion Road</v>
          </cell>
          <cell r="E3279" t="str">
            <v>L8K 5S9</v>
          </cell>
          <cell r="F3279" t="str">
            <v>Hamilton</v>
          </cell>
          <cell r="G3279" t="str">
            <v>CA</v>
          </cell>
          <cell r="H3279" t="str">
            <v>ON</v>
          </cell>
        </row>
        <row r="3280">
          <cell r="A3280">
            <v>20008616</v>
          </cell>
          <cell r="B3280" t="str">
            <v>Ward, Allison</v>
          </cell>
          <cell r="C3280" t="str">
            <v/>
          </cell>
          <cell r="D3280" t="str">
            <v>1624 Wycliffe Place</v>
          </cell>
          <cell r="E3280" t="str">
            <v>V8N 4X4</v>
          </cell>
          <cell r="F3280" t="str">
            <v>Victoria</v>
          </cell>
          <cell r="G3280" t="str">
            <v>CA</v>
          </cell>
          <cell r="H3280" t="str">
            <v>BC</v>
          </cell>
        </row>
        <row r="3281">
          <cell r="A3281">
            <v>20008617</v>
          </cell>
          <cell r="B3281" t="str">
            <v>Quadient Canada Ltd</v>
          </cell>
          <cell r="C3281" t="str">
            <v>Quadient Canada Ltd</v>
          </cell>
          <cell r="D3281" t="str">
            <v>150 Steelcase Road W</v>
          </cell>
          <cell r="E3281" t="str">
            <v>L3R 3J9</v>
          </cell>
          <cell r="F3281" t="str">
            <v>Markham</v>
          </cell>
          <cell r="G3281" t="str">
            <v>CA</v>
          </cell>
          <cell r="H3281" t="str">
            <v>ON</v>
          </cell>
        </row>
        <row r="3282">
          <cell r="A3282">
            <v>20008619</v>
          </cell>
          <cell r="B3282" t="str">
            <v>Association of Wetland Stewards for Clayoquot and Barkley Sounds</v>
          </cell>
          <cell r="C3282" t="str">
            <v>Barbara Beasley</v>
          </cell>
          <cell r="D3282" t="str">
            <v>P.O. Box 927                            1922 Bay Street</v>
          </cell>
          <cell r="E3282" t="str">
            <v>V0R 3A0</v>
          </cell>
          <cell r="F3282" t="str">
            <v>Ucluelet</v>
          </cell>
          <cell r="G3282" t="str">
            <v>CA</v>
          </cell>
          <cell r="H3282" t="str">
            <v>BC</v>
          </cell>
        </row>
        <row r="3283">
          <cell r="A3283">
            <v>20008620</v>
          </cell>
          <cell r="B3283" t="str">
            <v>Strawberry Isle Marine Research Society</v>
          </cell>
          <cell r="C3283" t="str">
            <v>Karyssa Arnett</v>
          </cell>
          <cell r="D3283" t="str">
            <v>PO Box 213</v>
          </cell>
          <cell r="E3283" t="str">
            <v>V0R 2Z0</v>
          </cell>
          <cell r="F3283" t="str">
            <v>Tofino</v>
          </cell>
          <cell r="G3283" t="str">
            <v>CA</v>
          </cell>
          <cell r="H3283" t="str">
            <v>BC</v>
          </cell>
        </row>
        <row r="3284">
          <cell r="A3284">
            <v>20008621</v>
          </cell>
          <cell r="B3284" t="str">
            <v>Pujari, Varsharani Mahesh</v>
          </cell>
          <cell r="C3284" t="str">
            <v/>
          </cell>
          <cell r="D3284" t="str">
            <v>3038 Jacklin Road</v>
          </cell>
          <cell r="E3284" t="str">
            <v>V9B 3Y9</v>
          </cell>
          <cell r="F3284" t="str">
            <v>Victoria</v>
          </cell>
          <cell r="G3284" t="str">
            <v>CA</v>
          </cell>
          <cell r="H3284" t="str">
            <v>BC</v>
          </cell>
        </row>
        <row r="3285">
          <cell r="A3285">
            <v>20008623</v>
          </cell>
          <cell r="B3285" t="str">
            <v>Smrt English LTD</v>
          </cell>
          <cell r="C3285" t="str">
            <v>Zach</v>
          </cell>
          <cell r="D3285" t="str">
            <v>5788 Cranley Dr.</v>
          </cell>
          <cell r="E3285" t="str">
            <v>V7W 1S8</v>
          </cell>
          <cell r="F3285" t="str">
            <v>West Vancouver</v>
          </cell>
          <cell r="G3285" t="str">
            <v>CA</v>
          </cell>
          <cell r="H3285" t="str">
            <v>BC</v>
          </cell>
        </row>
        <row r="3286">
          <cell r="A3286">
            <v>20008624</v>
          </cell>
          <cell r="B3286" t="str">
            <v>Lot2.Media</v>
          </cell>
          <cell r="C3286" t="str">
            <v>Joel Cran</v>
          </cell>
          <cell r="D3286" t="str">
            <v>811 Melody Place</v>
          </cell>
          <cell r="E3286" t="str">
            <v>V9E 2A2</v>
          </cell>
          <cell r="F3286" t="str">
            <v>Victoria</v>
          </cell>
          <cell r="G3286" t="str">
            <v>CA</v>
          </cell>
          <cell r="H3286" t="str">
            <v>BC</v>
          </cell>
        </row>
        <row r="3287">
          <cell r="A3287">
            <v>20008628</v>
          </cell>
          <cell r="B3287" t="str">
            <v>Heron, Samantha</v>
          </cell>
          <cell r="C3287" t="str">
            <v/>
          </cell>
          <cell r="D3287" t="str">
            <v>Unit 22 - 4355 Viewmont Ave</v>
          </cell>
          <cell r="E3287" t="str">
            <v>V8Z 5K8</v>
          </cell>
          <cell r="F3287" t="str">
            <v>Victoria</v>
          </cell>
          <cell r="G3287" t="str">
            <v>CA</v>
          </cell>
          <cell r="H3287" t="str">
            <v>BC</v>
          </cell>
        </row>
        <row r="3288">
          <cell r="A3288">
            <v>20008629</v>
          </cell>
          <cell r="B3288" t="str">
            <v>Springer Nature Customer Service Center LLC</v>
          </cell>
          <cell r="C3288" t="str">
            <v/>
          </cell>
          <cell r="D3288" t="str">
            <v>P.O. Box 13301</v>
          </cell>
          <cell r="E3288" t="str">
            <v>07101-3301</v>
          </cell>
          <cell r="F3288" t="str">
            <v>Newark</v>
          </cell>
          <cell r="G3288" t="str">
            <v>US</v>
          </cell>
          <cell r="H3288" t="str">
            <v>NJ</v>
          </cell>
        </row>
        <row r="3289">
          <cell r="A3289">
            <v>20008632</v>
          </cell>
          <cell r="B3289" t="str">
            <v>Lewis-Coutre, Corinne</v>
          </cell>
          <cell r="C3289" t="str">
            <v/>
          </cell>
          <cell r="D3289" t="str">
            <v>10 Waverly Dr</v>
          </cell>
          <cell r="E3289" t="str">
            <v>T8N 3N4</v>
          </cell>
          <cell r="F3289" t="str">
            <v>St. Albert</v>
          </cell>
          <cell r="G3289" t="str">
            <v>CA</v>
          </cell>
          <cell r="H3289" t="str">
            <v>AB</v>
          </cell>
        </row>
        <row r="3290">
          <cell r="A3290">
            <v>20008634</v>
          </cell>
          <cell r="B3290" t="str">
            <v>Raincoast Education Society</v>
          </cell>
          <cell r="C3290" t="str">
            <v>Mark Maftei</v>
          </cell>
          <cell r="D3290" t="str">
            <v>Box 815</v>
          </cell>
          <cell r="E3290" t="str">
            <v>V0R 3A0</v>
          </cell>
          <cell r="F3290" t="str">
            <v>Tofino</v>
          </cell>
          <cell r="G3290" t="str">
            <v>CA</v>
          </cell>
          <cell r="H3290" t="str">
            <v>BC</v>
          </cell>
        </row>
        <row r="3291">
          <cell r="A3291">
            <v>20008635</v>
          </cell>
          <cell r="B3291" t="str">
            <v>Barlow-Lee, Heidi</v>
          </cell>
          <cell r="C3291" t="str">
            <v>Heidi Barlow-Lee</v>
          </cell>
          <cell r="D3291" t="str">
            <v>#203-5118 Cordova Bay Road</v>
          </cell>
          <cell r="E3291" t="str">
            <v>V8Y 2K5</v>
          </cell>
          <cell r="F3291" t="str">
            <v>Victoria</v>
          </cell>
          <cell r="G3291" t="str">
            <v>CA</v>
          </cell>
          <cell r="H3291" t="str">
            <v>BC</v>
          </cell>
        </row>
        <row r="3292">
          <cell r="A3292">
            <v>20008637</v>
          </cell>
          <cell r="B3292" t="str">
            <v>Lone Wolf Communications</v>
          </cell>
          <cell r="C3292" t="str">
            <v>Mike Vernon</v>
          </cell>
          <cell r="D3292" t="str">
            <v>2107 - 3 Avenue  NW</v>
          </cell>
          <cell r="E3292" t="str">
            <v>T2N 0K5</v>
          </cell>
          <cell r="F3292" t="str">
            <v>Calgary</v>
          </cell>
          <cell r="G3292" t="str">
            <v>CA</v>
          </cell>
          <cell r="H3292" t="str">
            <v>AB</v>
          </cell>
        </row>
        <row r="3293">
          <cell r="A3293">
            <v>20008641</v>
          </cell>
          <cell r="B3293" t="str">
            <v>GSPC Management Ltd (Tamwood International College)</v>
          </cell>
          <cell r="C3293" t="str">
            <v>Veronika Shaytarova</v>
          </cell>
          <cell r="D3293" t="str">
            <v>889 W Pender St, 200</v>
          </cell>
          <cell r="E3293" t="str">
            <v>V6C 3B2</v>
          </cell>
          <cell r="F3293" t="str">
            <v>Vancouver</v>
          </cell>
          <cell r="G3293" t="str">
            <v>CA</v>
          </cell>
          <cell r="H3293" t="str">
            <v>BC</v>
          </cell>
        </row>
        <row r="3294">
          <cell r="A3294">
            <v>20008642</v>
          </cell>
          <cell r="B3294" t="str">
            <v>Go2 International Studies</v>
          </cell>
          <cell r="C3294" t="str">
            <v>Karla Gabriela Morales Meneses</v>
          </cell>
          <cell r="D3294" t="str">
            <v>Calle 39 Poniente # 3515 Torre Ejecutiva El Triángulo Las Animas Piso 5 Col. Las</v>
          </cell>
          <cell r="E3294" t="str">
            <v/>
          </cell>
          <cell r="F3294" t="str">
            <v>Puebla</v>
          </cell>
          <cell r="G3294" t="str">
            <v>MX</v>
          </cell>
          <cell r="H3294" t="str">
            <v/>
          </cell>
        </row>
        <row r="3295">
          <cell r="A3295">
            <v>20008644</v>
          </cell>
          <cell r="B3295" t="str">
            <v>2014361 Alberta Ltd</v>
          </cell>
          <cell r="C3295" t="str">
            <v>Breanne Massey</v>
          </cell>
          <cell r="D3295" t="str">
            <v>#802, 1333 - 8 Street  SW</v>
          </cell>
          <cell r="E3295" t="str">
            <v>T2R 1M6</v>
          </cell>
          <cell r="F3295" t="str">
            <v>Calgary</v>
          </cell>
          <cell r="G3295" t="str">
            <v>CA</v>
          </cell>
          <cell r="H3295" t="str">
            <v>AB</v>
          </cell>
        </row>
        <row r="3296">
          <cell r="A3296">
            <v>20008647</v>
          </cell>
          <cell r="B3296" t="str">
            <v>Student World Educacion Internacional S.C.</v>
          </cell>
          <cell r="C3296" t="str">
            <v>Carlos Villasenor</v>
          </cell>
          <cell r="D3296" t="str">
            <v>Pedro Santacilia No. 283, Col. Villa de</v>
          </cell>
          <cell r="E3296" t="str">
            <v>03530</v>
          </cell>
          <cell r="F3296" t="str">
            <v>Mexico City</v>
          </cell>
          <cell r="G3296" t="str">
            <v>MX</v>
          </cell>
          <cell r="H3296" t="str">
            <v/>
          </cell>
        </row>
        <row r="3297">
          <cell r="A3297">
            <v>20008648</v>
          </cell>
          <cell r="B3297" t="str">
            <v>Newton, Noreen</v>
          </cell>
          <cell r="C3297" t="str">
            <v>Noreen Newton</v>
          </cell>
          <cell r="D3297" t="str">
            <v>5187 Sapphire Road</v>
          </cell>
          <cell r="E3297" t="str">
            <v>V8Y 2H8</v>
          </cell>
          <cell r="F3297" t="str">
            <v>Victoria</v>
          </cell>
          <cell r="G3297" t="str">
            <v>CA</v>
          </cell>
          <cell r="H3297" t="str">
            <v>BC</v>
          </cell>
        </row>
        <row r="3298">
          <cell r="A3298">
            <v>20008649</v>
          </cell>
          <cell r="B3298" t="str">
            <v>McEwen, Natasha</v>
          </cell>
          <cell r="C3298" t="str">
            <v>Natasha McEwen</v>
          </cell>
          <cell r="D3298" t="str">
            <v>1995 West 14th Avenue</v>
          </cell>
          <cell r="E3298" t="str">
            <v>V6J 2K1</v>
          </cell>
          <cell r="F3298" t="str">
            <v>Vancouver</v>
          </cell>
          <cell r="G3298" t="str">
            <v>CA</v>
          </cell>
          <cell r="H3298" t="str">
            <v>BC</v>
          </cell>
        </row>
        <row r="3299">
          <cell r="A3299">
            <v>20008650</v>
          </cell>
          <cell r="B3299" t="str">
            <v>Johnson, Will</v>
          </cell>
          <cell r="C3299" t="str">
            <v/>
          </cell>
          <cell r="D3299" t="str">
            <v>6233 Lower Chippewa Road</v>
          </cell>
          <cell r="E3299" t="str">
            <v>V9L 5P8</v>
          </cell>
          <cell r="F3299" t="str">
            <v>Duncan</v>
          </cell>
          <cell r="G3299" t="str">
            <v>CA</v>
          </cell>
          <cell r="H3299" t="str">
            <v>BC</v>
          </cell>
        </row>
        <row r="3300">
          <cell r="A3300">
            <v>20008651</v>
          </cell>
          <cell r="B3300" t="str">
            <v>Cadwallader, Ted</v>
          </cell>
          <cell r="C3300" t="str">
            <v/>
          </cell>
          <cell r="D3300" t="str">
            <v>3954 Knudsen road</v>
          </cell>
          <cell r="E3300" t="str">
            <v>V9G 1Z4</v>
          </cell>
          <cell r="F3300" t="str">
            <v>Ladysmith</v>
          </cell>
          <cell r="G3300" t="str">
            <v>CA</v>
          </cell>
          <cell r="H3300" t="str">
            <v>BC</v>
          </cell>
        </row>
        <row r="3301">
          <cell r="A3301">
            <v>20008653</v>
          </cell>
          <cell r="B3301" t="str">
            <v>China Maple Leaf Educational Systems Limited</v>
          </cell>
          <cell r="C3301" t="str">
            <v/>
          </cell>
          <cell r="D3301" t="str">
            <v>Unit 1302, 13/F., Tai Tung Building     8 Fleming Road</v>
          </cell>
          <cell r="E3301" t="str">
            <v/>
          </cell>
          <cell r="F3301" t="str">
            <v>Wanchai</v>
          </cell>
          <cell r="G3301" t="str">
            <v>HK</v>
          </cell>
          <cell r="H3301" t="str">
            <v/>
          </cell>
        </row>
        <row r="3302">
          <cell r="A3302">
            <v>20008656</v>
          </cell>
          <cell r="B3302" t="str">
            <v>Young, Jo-Ina</v>
          </cell>
          <cell r="C3302" t="str">
            <v/>
          </cell>
          <cell r="D3302" t="str">
            <v>6908 Grant Road West</v>
          </cell>
          <cell r="E3302" t="str">
            <v>V9Z 0P4</v>
          </cell>
          <cell r="F3302" t="str">
            <v>Sooke</v>
          </cell>
          <cell r="G3302" t="str">
            <v>CA</v>
          </cell>
          <cell r="H3302" t="str">
            <v>BC</v>
          </cell>
        </row>
        <row r="3303">
          <cell r="A3303">
            <v>20008660</v>
          </cell>
          <cell r="B3303" t="str">
            <v>Goodman, Rebekka</v>
          </cell>
          <cell r="C3303" t="str">
            <v>Rebekka Goodman</v>
          </cell>
          <cell r="D3303" t="str">
            <v>7421 E.Edgemont Ave.</v>
          </cell>
          <cell r="E3303" t="str">
            <v>85257</v>
          </cell>
          <cell r="F3303" t="str">
            <v>Scottsdale</v>
          </cell>
          <cell r="G3303" t="str">
            <v>US</v>
          </cell>
          <cell r="H3303" t="str">
            <v>AZ</v>
          </cell>
        </row>
        <row r="3304">
          <cell r="A3304">
            <v>20008661</v>
          </cell>
          <cell r="B3304" t="str">
            <v>Jones, Stephanie Michelle</v>
          </cell>
          <cell r="C3304" t="str">
            <v/>
          </cell>
          <cell r="D3304" t="str">
            <v>4022 Scott Street</v>
          </cell>
          <cell r="E3304" t="str">
            <v>V9Y 1C5</v>
          </cell>
          <cell r="F3304" t="str">
            <v>Port Alberni</v>
          </cell>
          <cell r="G3304" t="str">
            <v>CA</v>
          </cell>
          <cell r="H3304" t="str">
            <v>BC</v>
          </cell>
        </row>
        <row r="3305">
          <cell r="A3305">
            <v>20008662</v>
          </cell>
          <cell r="B3305" t="str">
            <v>Kellogg, Dr. Paul</v>
          </cell>
          <cell r="C3305" t="str">
            <v>Dr. Paul Kellogg</v>
          </cell>
          <cell r="D3305" t="str">
            <v>414, 2055 Danforth Avenue</v>
          </cell>
          <cell r="E3305" t="str">
            <v>M4C 1J8</v>
          </cell>
          <cell r="F3305" t="str">
            <v>Toronto</v>
          </cell>
          <cell r="G3305" t="str">
            <v>CA</v>
          </cell>
          <cell r="H3305" t="str">
            <v>ON</v>
          </cell>
        </row>
        <row r="3306">
          <cell r="A3306">
            <v>20008663</v>
          </cell>
          <cell r="B3306" t="str">
            <v>C-TEC Consulting Inc.</v>
          </cell>
          <cell r="C3306" t="str">
            <v>Chris Leary</v>
          </cell>
          <cell r="D3306" t="str">
            <v>650 Strandlund Avenue</v>
          </cell>
          <cell r="E3306" t="str">
            <v>V9B 3E9</v>
          </cell>
          <cell r="F3306" t="str">
            <v>Victoria</v>
          </cell>
          <cell r="G3306" t="str">
            <v>CA</v>
          </cell>
          <cell r="H3306" t="str">
            <v>BC</v>
          </cell>
        </row>
        <row r="3307">
          <cell r="A3307">
            <v>20008665</v>
          </cell>
          <cell r="B3307" t="str">
            <v>Silvers, Amanda</v>
          </cell>
          <cell r="C3307" t="str">
            <v>Amanda Silvers</v>
          </cell>
          <cell r="D3307" t="str">
            <v>115, 2738 - 158 Street</v>
          </cell>
          <cell r="E3307" t="str">
            <v>V3Z 3K3</v>
          </cell>
          <cell r="F3307" t="str">
            <v>Surrey</v>
          </cell>
          <cell r="G3307" t="str">
            <v>CA</v>
          </cell>
          <cell r="H3307" t="str">
            <v>BC</v>
          </cell>
        </row>
        <row r="3308">
          <cell r="A3308">
            <v>20008666</v>
          </cell>
          <cell r="B3308" t="str">
            <v>Cengage Learning Canada Inc</v>
          </cell>
          <cell r="C3308" t="str">
            <v/>
          </cell>
          <cell r="D3308" t="str">
            <v>Attn: Cengage Canada                    1154 Warden Ave, Unit 419</v>
          </cell>
          <cell r="E3308" t="str">
            <v>M1R 0A1</v>
          </cell>
          <cell r="F3308" t="str">
            <v>Scarborough</v>
          </cell>
          <cell r="G3308" t="str">
            <v>CA</v>
          </cell>
          <cell r="H3308" t="str">
            <v>ON</v>
          </cell>
        </row>
        <row r="3309">
          <cell r="A3309">
            <v>20008667</v>
          </cell>
          <cell r="B3309" t="str">
            <v>Daniel, Maya</v>
          </cell>
          <cell r="C3309" t="str">
            <v>Maya Daniel</v>
          </cell>
          <cell r="D3309" t="str">
            <v>18015 - 76 Avenue</v>
          </cell>
          <cell r="E3309" t="str">
            <v>T5T 2E9</v>
          </cell>
          <cell r="F3309" t="str">
            <v>Edmonton</v>
          </cell>
          <cell r="G3309" t="str">
            <v>CA</v>
          </cell>
          <cell r="H3309" t="str">
            <v>AB</v>
          </cell>
        </row>
        <row r="3310">
          <cell r="A3310">
            <v>20008668</v>
          </cell>
          <cell r="B3310" t="str">
            <v>C2C Education Network</v>
          </cell>
          <cell r="C3310" t="str">
            <v>Patrick Robertson</v>
          </cell>
          <cell r="D3310" t="str">
            <v>3737 W 11th Ave</v>
          </cell>
          <cell r="E3310" t="str">
            <v>V6R 2K7</v>
          </cell>
          <cell r="F3310" t="str">
            <v>Vancouver</v>
          </cell>
          <cell r="G3310" t="str">
            <v>CA</v>
          </cell>
          <cell r="H3310" t="str">
            <v>BC</v>
          </cell>
        </row>
        <row r="3311">
          <cell r="A3311">
            <v>20008670</v>
          </cell>
          <cell r="B3311" t="str">
            <v>Johnson, Stephanie</v>
          </cell>
          <cell r="C3311" t="str">
            <v/>
          </cell>
          <cell r="D3311" t="str">
            <v>481 Selby St</v>
          </cell>
          <cell r="E3311" t="str">
            <v>V9R 2R6</v>
          </cell>
          <cell r="F3311" t="str">
            <v>Nanaimo</v>
          </cell>
          <cell r="G3311" t="str">
            <v>CA</v>
          </cell>
          <cell r="H3311" t="str">
            <v>BC</v>
          </cell>
        </row>
        <row r="3312">
          <cell r="A3312">
            <v>20008671</v>
          </cell>
          <cell r="B3312" t="str">
            <v>ASV Business Consulting Corp.</v>
          </cell>
          <cell r="C3312" t="str">
            <v>Andrei Vyrypaev</v>
          </cell>
          <cell r="D3312" t="str">
            <v>#1502, 1188 Howe Street</v>
          </cell>
          <cell r="E3312" t="str">
            <v>V6Z 2S8</v>
          </cell>
          <cell r="F3312" t="str">
            <v>Vancouver</v>
          </cell>
          <cell r="G3312" t="str">
            <v>CA</v>
          </cell>
          <cell r="H3312" t="str">
            <v>BC</v>
          </cell>
        </row>
        <row r="3313">
          <cell r="A3313">
            <v>20008673</v>
          </cell>
          <cell r="B3313" t="str">
            <v>Levesque, Robin</v>
          </cell>
          <cell r="C3313" t="str">
            <v>Robin Levesque</v>
          </cell>
          <cell r="D3313" t="str">
            <v>805 Catherine Street</v>
          </cell>
          <cell r="E3313" t="str">
            <v>V9A 3T9</v>
          </cell>
          <cell r="F3313" t="str">
            <v>Victoria</v>
          </cell>
          <cell r="G3313" t="str">
            <v>CA</v>
          </cell>
          <cell r="H3313" t="str">
            <v>BC</v>
          </cell>
        </row>
        <row r="3314">
          <cell r="A3314">
            <v>20008674</v>
          </cell>
          <cell r="B3314" t="str">
            <v>NaLM Contracting Ltd</v>
          </cell>
          <cell r="C3314" t="str">
            <v>Derek Paterson</v>
          </cell>
          <cell r="D3314" t="str">
            <v>970 Burrard Street</v>
          </cell>
          <cell r="E3314" t="str">
            <v>V6R 2R4</v>
          </cell>
          <cell r="F3314" t="str">
            <v>Vancouver</v>
          </cell>
          <cell r="G3314" t="str">
            <v>CA</v>
          </cell>
          <cell r="H3314" t="str">
            <v>BC</v>
          </cell>
        </row>
        <row r="3315">
          <cell r="A3315">
            <v>20008677</v>
          </cell>
          <cell r="B3315" t="str">
            <v>1266131 B.C. Ltd</v>
          </cell>
          <cell r="C3315" t="str">
            <v>Subodh Koranmath</v>
          </cell>
          <cell r="D3315" t="str">
            <v>2336 Echo Valley Dr</v>
          </cell>
          <cell r="E3315" t="str">
            <v>V9B 0G4</v>
          </cell>
          <cell r="F3315" t="str">
            <v>Victoria</v>
          </cell>
          <cell r="G3315" t="str">
            <v>CA</v>
          </cell>
          <cell r="H3315" t="str">
            <v>BC</v>
          </cell>
        </row>
        <row r="3316">
          <cell r="A3316">
            <v>20008679</v>
          </cell>
          <cell r="B3316" t="str">
            <v>Shah, Shadab Munaf</v>
          </cell>
          <cell r="C3316" t="str">
            <v>Shadab Munaf Shah</v>
          </cell>
          <cell r="D3316" t="str">
            <v>215 - 3142 Jacklin Road</v>
          </cell>
          <cell r="E3316" t="str">
            <v>V9B 0V9</v>
          </cell>
          <cell r="F3316" t="str">
            <v>Victoria</v>
          </cell>
          <cell r="G3316" t="str">
            <v>CA</v>
          </cell>
          <cell r="H3316" t="str">
            <v>BC</v>
          </cell>
        </row>
        <row r="3317">
          <cell r="A3317">
            <v>20008680</v>
          </cell>
          <cell r="B3317" t="str">
            <v>Ramzan, Sana</v>
          </cell>
          <cell r="C3317" t="str">
            <v>Sana Ramzan</v>
          </cell>
          <cell r="D3317" t="str">
            <v>2512-13308 Central Ave</v>
          </cell>
          <cell r="E3317" t="str">
            <v>V3T 0M4</v>
          </cell>
          <cell r="F3317" t="str">
            <v>Surrey</v>
          </cell>
          <cell r="G3317" t="str">
            <v>CA</v>
          </cell>
          <cell r="H3317" t="str">
            <v>BC</v>
          </cell>
        </row>
        <row r="3318">
          <cell r="A3318">
            <v>20008681</v>
          </cell>
          <cell r="B3318" t="str">
            <v>DragonSOLV Solutions Ltd.</v>
          </cell>
          <cell r="C3318" t="str">
            <v>Debra Hellbach</v>
          </cell>
          <cell r="D3318" t="str">
            <v>2517 Garden Street</v>
          </cell>
          <cell r="E3318" t="str">
            <v>V8T 3G4</v>
          </cell>
          <cell r="F3318" t="str">
            <v>Victoria</v>
          </cell>
          <cell r="G3318" t="str">
            <v>CA</v>
          </cell>
          <cell r="H3318" t="str">
            <v>BC</v>
          </cell>
        </row>
        <row r="3319">
          <cell r="A3319">
            <v>20008682</v>
          </cell>
          <cell r="B3319" t="str">
            <v>Hendy, Philip</v>
          </cell>
          <cell r="C3319" t="str">
            <v>Philip Hendy</v>
          </cell>
          <cell r="D3319" t="str">
            <v>615 30th Ave SW</v>
          </cell>
          <cell r="E3319" t="str">
            <v>T2S 0P5</v>
          </cell>
          <cell r="F3319" t="str">
            <v>Calgary</v>
          </cell>
          <cell r="G3319" t="str">
            <v>CA</v>
          </cell>
          <cell r="H3319" t="str">
            <v>AB</v>
          </cell>
        </row>
        <row r="3320">
          <cell r="A3320">
            <v>20008683</v>
          </cell>
          <cell r="B3320" t="str">
            <v>Pallot Consulting Inc</v>
          </cell>
          <cell r="C3320" t="str">
            <v/>
          </cell>
          <cell r="D3320" t="str">
            <v>1 - 6631 Sooke Road</v>
          </cell>
          <cell r="E3320" t="str">
            <v>V9Z 0A3</v>
          </cell>
          <cell r="F3320" t="str">
            <v>Sooke</v>
          </cell>
          <cell r="G3320" t="str">
            <v>CA</v>
          </cell>
          <cell r="H3320" t="str">
            <v>BC</v>
          </cell>
        </row>
        <row r="3321">
          <cell r="A3321">
            <v>20008684</v>
          </cell>
          <cell r="B3321" t="str">
            <v>Sears, Wendy</v>
          </cell>
          <cell r="C3321" t="str">
            <v>Wendy Sears</v>
          </cell>
          <cell r="D3321" t="str">
            <v>1689 Northwest Bay Road</v>
          </cell>
          <cell r="E3321" t="str">
            <v>V9P 9C4</v>
          </cell>
          <cell r="F3321" t="str">
            <v>Nanoose Bay</v>
          </cell>
          <cell r="G3321" t="str">
            <v>CA</v>
          </cell>
          <cell r="H3321" t="str">
            <v>BC</v>
          </cell>
        </row>
        <row r="3322">
          <cell r="A3322">
            <v>20008685</v>
          </cell>
          <cell r="B3322" t="str">
            <v>McDonald, Shelby Elaine</v>
          </cell>
          <cell r="C3322" t="str">
            <v>Shelby Elaine McDonald</v>
          </cell>
          <cell r="D3322" t="str">
            <v>1000 N 26th Street</v>
          </cell>
          <cell r="E3322" t="str">
            <v>23223</v>
          </cell>
          <cell r="F3322" t="str">
            <v>Richmond</v>
          </cell>
          <cell r="G3322" t="str">
            <v>US</v>
          </cell>
          <cell r="H3322" t="str">
            <v>VA</v>
          </cell>
        </row>
        <row r="3323">
          <cell r="A3323">
            <v>20008688</v>
          </cell>
          <cell r="B3323" t="str">
            <v>Porttris, Kear</v>
          </cell>
          <cell r="C3323" t="str">
            <v/>
          </cell>
          <cell r="D3323" t="str">
            <v>8 - 3981 Saanich Road</v>
          </cell>
          <cell r="E3323" t="str">
            <v>V8X 1Y9</v>
          </cell>
          <cell r="F3323" t="str">
            <v>Victoria</v>
          </cell>
          <cell r="G3323" t="str">
            <v>CA</v>
          </cell>
          <cell r="H3323" t="str">
            <v>BC</v>
          </cell>
        </row>
        <row r="3324">
          <cell r="A3324">
            <v>20008690</v>
          </cell>
          <cell r="B3324" t="str">
            <v>Abedi, Negar</v>
          </cell>
          <cell r="C3324" t="str">
            <v>Negar Abedi</v>
          </cell>
          <cell r="D3324" t="str">
            <v>B 1975 Haultain Street</v>
          </cell>
          <cell r="E3324" t="str">
            <v>V8R 2L6</v>
          </cell>
          <cell r="F3324" t="str">
            <v>Victoria</v>
          </cell>
          <cell r="G3324" t="str">
            <v>CA</v>
          </cell>
          <cell r="H3324" t="str">
            <v>BC</v>
          </cell>
        </row>
        <row r="3325">
          <cell r="A3325">
            <v>20008691</v>
          </cell>
          <cell r="B3325" t="str">
            <v>Zvaniga, Eric</v>
          </cell>
          <cell r="C3325" t="str">
            <v/>
          </cell>
          <cell r="D3325" t="str">
            <v>132 Clifton Road</v>
          </cell>
          <cell r="E3325" t="str">
            <v>V1V 1G3</v>
          </cell>
          <cell r="F3325" t="str">
            <v>Kelowna</v>
          </cell>
          <cell r="G3325" t="str">
            <v>CA</v>
          </cell>
          <cell r="H3325" t="str">
            <v>BC</v>
          </cell>
        </row>
        <row r="3326">
          <cell r="A3326">
            <v>20008692</v>
          </cell>
          <cell r="B3326" t="str">
            <v>Brady, Michael</v>
          </cell>
          <cell r="C3326" t="str">
            <v/>
          </cell>
          <cell r="D3326" t="str">
            <v>12 Park Avenue Terrace</v>
          </cell>
          <cell r="E3326" t="str">
            <v>10708</v>
          </cell>
          <cell r="F3326" t="str">
            <v>Bronxville</v>
          </cell>
          <cell r="G3326" t="str">
            <v>US</v>
          </cell>
          <cell r="H3326" t="str">
            <v>NY</v>
          </cell>
        </row>
        <row r="3327">
          <cell r="A3327">
            <v>20008693</v>
          </cell>
          <cell r="B3327" t="str">
            <v>New Image Interiors</v>
          </cell>
          <cell r="C3327" t="str">
            <v>Dean Mattson</v>
          </cell>
          <cell r="D3327" t="str">
            <v>3298 Shearwater Drive</v>
          </cell>
          <cell r="E3327" t="str">
            <v>V9T 6A1</v>
          </cell>
          <cell r="F3327" t="str">
            <v>Nanaimo</v>
          </cell>
          <cell r="G3327" t="str">
            <v>CA</v>
          </cell>
          <cell r="H3327" t="str">
            <v>BC</v>
          </cell>
        </row>
        <row r="3328">
          <cell r="A3328">
            <v>20008695</v>
          </cell>
          <cell r="B3328" t="str">
            <v>1152060 BC LTD</v>
          </cell>
          <cell r="C3328" t="str">
            <v>Lynn Heap</v>
          </cell>
          <cell r="D3328" t="str">
            <v>7081 Maber Road</v>
          </cell>
          <cell r="E3328" t="str">
            <v>V8M 1S9</v>
          </cell>
          <cell r="F3328" t="str">
            <v>Saanichton</v>
          </cell>
          <cell r="G3328" t="str">
            <v>CA</v>
          </cell>
          <cell r="H3328" t="str">
            <v>BC</v>
          </cell>
        </row>
        <row r="3329">
          <cell r="A3329">
            <v>20008696</v>
          </cell>
          <cell r="B3329" t="str">
            <v>Royal Bridge College Inc</v>
          </cell>
          <cell r="C3329" t="str">
            <v>Rebecca Lian</v>
          </cell>
          <cell r="D3329" t="str">
            <v>2567 LOUGHEED HWY.</v>
          </cell>
          <cell r="E3329" t="str">
            <v>V3B 1B4</v>
          </cell>
          <cell r="F3329" t="str">
            <v>PORT COQUITLAM</v>
          </cell>
          <cell r="G3329" t="str">
            <v>CA</v>
          </cell>
          <cell r="H3329" t="str">
            <v>BC</v>
          </cell>
        </row>
        <row r="3330">
          <cell r="A3330">
            <v>20008698</v>
          </cell>
          <cell r="B3330" t="str">
            <v>SheNative Goods Inc.</v>
          </cell>
          <cell r="C3330" t="str">
            <v>Devon</v>
          </cell>
          <cell r="D3330" t="str">
            <v>1117-1101 8th St E</v>
          </cell>
          <cell r="E3330" t="str">
            <v>S7H 0S3</v>
          </cell>
          <cell r="F3330" t="str">
            <v>Saskatoon</v>
          </cell>
          <cell r="G3330" t="str">
            <v>CA</v>
          </cell>
          <cell r="H3330" t="str">
            <v>SK</v>
          </cell>
        </row>
        <row r="3331">
          <cell r="A3331">
            <v>20008700</v>
          </cell>
          <cell r="B3331" t="str">
            <v>Healthcare Benefit Trust</v>
          </cell>
          <cell r="C3331" t="str">
            <v/>
          </cell>
          <cell r="D3331" t="str">
            <v>#350, 2889 East 12th Avenue</v>
          </cell>
          <cell r="E3331" t="str">
            <v>V5M 4T5</v>
          </cell>
          <cell r="F3331" t="str">
            <v>Vancouver</v>
          </cell>
          <cell r="G3331" t="str">
            <v>CA</v>
          </cell>
          <cell r="H3331" t="str">
            <v>BC</v>
          </cell>
        </row>
        <row r="3332">
          <cell r="A3332">
            <v>20008702</v>
          </cell>
          <cell r="B3332" t="str">
            <v>Dal Monte, Richard</v>
          </cell>
          <cell r="C3332" t="str">
            <v>Richard Dal Monte</v>
          </cell>
          <cell r="D3332" t="str">
            <v>2918 Albion Dr</v>
          </cell>
          <cell r="E3332" t="str">
            <v>V3B 6L8</v>
          </cell>
          <cell r="F3332" t="str">
            <v>Coquitlam</v>
          </cell>
          <cell r="G3332" t="str">
            <v>CA</v>
          </cell>
          <cell r="H3332" t="str">
            <v>BC</v>
          </cell>
        </row>
        <row r="3333">
          <cell r="A3333">
            <v>20008703</v>
          </cell>
          <cell r="B3333" t="str">
            <v>Wang, Jing</v>
          </cell>
          <cell r="C3333" t="str">
            <v/>
          </cell>
          <cell r="D3333" t="str">
            <v>805 - 7388 Kingsway</v>
          </cell>
          <cell r="E3333" t="str">
            <v>V3N 0G9</v>
          </cell>
          <cell r="F3333" t="str">
            <v>Burnaby</v>
          </cell>
          <cell r="G3333" t="str">
            <v>CA</v>
          </cell>
          <cell r="H3333" t="str">
            <v>BC</v>
          </cell>
        </row>
        <row r="3334">
          <cell r="A3334">
            <v>20008704</v>
          </cell>
          <cell r="B3334" t="str">
            <v>Morin, Deanna Rae</v>
          </cell>
          <cell r="C3334" t="str">
            <v/>
          </cell>
          <cell r="D3334" t="str">
            <v>6 Abraham close</v>
          </cell>
          <cell r="E3334" t="str">
            <v>T4R 3A9</v>
          </cell>
          <cell r="F3334" t="str">
            <v>Red Deer</v>
          </cell>
          <cell r="G3334" t="str">
            <v>CA</v>
          </cell>
          <cell r="H3334" t="str">
            <v>AB</v>
          </cell>
        </row>
        <row r="3335">
          <cell r="A3335">
            <v>20008705</v>
          </cell>
          <cell r="B3335" t="str">
            <v>Ouellet, Eric</v>
          </cell>
          <cell r="C3335" t="str">
            <v>Eric Ouellet</v>
          </cell>
          <cell r="D3335" t="str">
            <v>39 Peevers Crescent</v>
          </cell>
          <cell r="E3335" t="str">
            <v>L3Y 7T2</v>
          </cell>
          <cell r="F3335" t="str">
            <v>Newmarket</v>
          </cell>
          <cell r="G3335" t="str">
            <v>CA</v>
          </cell>
          <cell r="H3335" t="str">
            <v>ON</v>
          </cell>
        </row>
        <row r="3336">
          <cell r="A3336">
            <v>20008706</v>
          </cell>
          <cell r="B3336" t="str">
            <v>Azeristudent Limited</v>
          </cell>
          <cell r="C3336" t="str">
            <v>Marta Iaremko</v>
          </cell>
          <cell r="D3336" t="str">
            <v>Glybochytska Str. 40U, 5th floor</v>
          </cell>
          <cell r="E3336" t="str">
            <v>04050</v>
          </cell>
          <cell r="F3336" t="str">
            <v/>
          </cell>
          <cell r="G3336" t="str">
            <v>HK</v>
          </cell>
          <cell r="H3336" t="str">
            <v/>
          </cell>
        </row>
        <row r="3337">
          <cell r="A3337">
            <v>20008707</v>
          </cell>
          <cell r="B3337" t="str">
            <v>V.I. Polished Concrete</v>
          </cell>
          <cell r="C3337" t="str">
            <v/>
          </cell>
          <cell r="D3337" t="str">
            <v>946 Falmouth Rd</v>
          </cell>
          <cell r="E3337" t="str">
            <v>V8X 3A3</v>
          </cell>
          <cell r="F3337" t="str">
            <v>Victoria</v>
          </cell>
          <cell r="G3337" t="str">
            <v>CA</v>
          </cell>
          <cell r="H3337" t="str">
            <v>BC</v>
          </cell>
        </row>
        <row r="3338">
          <cell r="A3338">
            <v>20008709</v>
          </cell>
          <cell r="B3338" t="str">
            <v>CWH Construction</v>
          </cell>
          <cell r="C3338" t="str">
            <v>Craig White</v>
          </cell>
          <cell r="D3338" t="str">
            <v>2580 Arbutus Rd</v>
          </cell>
          <cell r="E3338" t="str">
            <v>V8N 1W2</v>
          </cell>
          <cell r="F3338" t="str">
            <v>Victoria</v>
          </cell>
          <cell r="G3338" t="str">
            <v>CA</v>
          </cell>
          <cell r="H3338" t="str">
            <v>BC</v>
          </cell>
        </row>
        <row r="3339">
          <cell r="A3339">
            <v>20008711</v>
          </cell>
          <cell r="B3339" t="str">
            <v>Gould, Stephanie</v>
          </cell>
          <cell r="C3339" t="str">
            <v/>
          </cell>
          <cell r="D3339" t="str">
            <v>47790 Edwards Road</v>
          </cell>
          <cell r="E3339" t="str">
            <v>V2R 4R9</v>
          </cell>
          <cell r="F3339" t="str">
            <v>Chilliwack</v>
          </cell>
          <cell r="G3339" t="str">
            <v>CA</v>
          </cell>
          <cell r="H3339" t="str">
            <v>BC</v>
          </cell>
        </row>
        <row r="3340">
          <cell r="A3340">
            <v>20008712</v>
          </cell>
          <cell r="B3340" t="str">
            <v>Harassment Soultions Inc.</v>
          </cell>
          <cell r="C3340" t="str">
            <v>Stephen Hammond</v>
          </cell>
          <cell r="D3340" t="str">
            <v>1311 Rockland Avenue</v>
          </cell>
          <cell r="E3340" t="str">
            <v>V8S 1V4</v>
          </cell>
          <cell r="F3340" t="str">
            <v>Victoria</v>
          </cell>
          <cell r="G3340" t="str">
            <v>CA</v>
          </cell>
          <cell r="H3340" t="str">
            <v>BC</v>
          </cell>
        </row>
        <row r="3341">
          <cell r="A3341">
            <v>20008713</v>
          </cell>
          <cell r="B3341" t="str">
            <v>Lyslo, Cynthia</v>
          </cell>
          <cell r="C3341" t="str">
            <v/>
          </cell>
          <cell r="D3341" t="str">
            <v>67 Wilson Drive</v>
          </cell>
          <cell r="E3341" t="str">
            <v>Y1A 0C8</v>
          </cell>
          <cell r="F3341" t="str">
            <v>Whitehorse</v>
          </cell>
          <cell r="G3341" t="str">
            <v>CA</v>
          </cell>
          <cell r="H3341" t="str">
            <v>YT</v>
          </cell>
        </row>
        <row r="3342">
          <cell r="A3342">
            <v>20008714</v>
          </cell>
          <cell r="B3342" t="str">
            <v>Dunne, Susan Raby</v>
          </cell>
          <cell r="C3342" t="str">
            <v/>
          </cell>
          <cell r="D3342" t="str">
            <v>PO Box 237</v>
          </cell>
          <cell r="E3342" t="str">
            <v>T0L 1H0</v>
          </cell>
          <cell r="F3342" t="str">
            <v>Longview</v>
          </cell>
          <cell r="G3342" t="str">
            <v>CA</v>
          </cell>
          <cell r="H3342" t="str">
            <v>AB</v>
          </cell>
        </row>
        <row r="3343">
          <cell r="A3343">
            <v>20008715</v>
          </cell>
          <cell r="B3343" t="str">
            <v>Chinchilla Campos, Avery</v>
          </cell>
          <cell r="C3343" t="str">
            <v>Avery Chinchilla Campos</v>
          </cell>
          <cell r="D3343" t="str">
            <v>2108 - 5470 Ormidale St</v>
          </cell>
          <cell r="E3343" t="str">
            <v>V5R 0G6</v>
          </cell>
          <cell r="F3343" t="str">
            <v>Vancouver</v>
          </cell>
          <cell r="G3343" t="str">
            <v>CA</v>
          </cell>
          <cell r="H3343" t="str">
            <v>BC</v>
          </cell>
        </row>
        <row r="3344">
          <cell r="A3344">
            <v>20008716</v>
          </cell>
          <cell r="B3344" t="str">
            <v>Pacific Premiere Consulting Group(Canada) Ltd.</v>
          </cell>
          <cell r="C3344" t="str">
            <v/>
          </cell>
          <cell r="D3344" t="str">
            <v>701 West Georgia St, Suite 1500</v>
          </cell>
          <cell r="E3344" t="str">
            <v>V7Y 1C6</v>
          </cell>
          <cell r="F3344" t="str">
            <v>Vancouver</v>
          </cell>
          <cell r="G3344" t="str">
            <v>CA</v>
          </cell>
          <cell r="H3344" t="str">
            <v>BC</v>
          </cell>
        </row>
        <row r="3345">
          <cell r="A3345">
            <v>20008717</v>
          </cell>
          <cell r="B3345" t="str">
            <v>Mission Ignite Management Consulting Inc.</v>
          </cell>
          <cell r="C3345" t="str">
            <v>Suzanne Ebelher</v>
          </cell>
          <cell r="D3345" t="str">
            <v>234 Panamount Villas  NW</v>
          </cell>
          <cell r="E3345" t="str">
            <v>T3K 6K1</v>
          </cell>
          <cell r="F3345" t="str">
            <v>Calgary</v>
          </cell>
          <cell r="G3345" t="str">
            <v>CA</v>
          </cell>
          <cell r="H3345" t="str">
            <v>AB</v>
          </cell>
        </row>
        <row r="3346">
          <cell r="A3346">
            <v>20008718</v>
          </cell>
          <cell r="B3346" t="str">
            <v>Orser, Karen</v>
          </cell>
          <cell r="C3346" t="str">
            <v>Karen Orser</v>
          </cell>
          <cell r="D3346" t="str">
            <v>4 High Ridge Crescent  NW</v>
          </cell>
          <cell r="E3346" t="str">
            <v>T1V 1X7</v>
          </cell>
          <cell r="F3346" t="str">
            <v>High River</v>
          </cell>
          <cell r="G3346" t="str">
            <v>CA</v>
          </cell>
          <cell r="H3346" t="str">
            <v>AB</v>
          </cell>
        </row>
        <row r="3347">
          <cell r="A3347">
            <v>20008719</v>
          </cell>
          <cell r="B3347" t="str">
            <v>Gilpin, Emilee</v>
          </cell>
          <cell r="C3347" t="str">
            <v/>
          </cell>
          <cell r="D3347" t="str">
            <v>655 Aboyne Avenue</v>
          </cell>
          <cell r="E3347" t="str">
            <v>V8L 5G3</v>
          </cell>
          <cell r="F3347" t="str">
            <v>North Saanich</v>
          </cell>
          <cell r="G3347" t="str">
            <v>CA</v>
          </cell>
          <cell r="H3347" t="str">
            <v>BC</v>
          </cell>
        </row>
        <row r="3348">
          <cell r="A3348">
            <v>20008720</v>
          </cell>
          <cell r="B3348" t="str">
            <v>Reimer, Liesel</v>
          </cell>
          <cell r="C3348" t="str">
            <v>Liesel Reimer</v>
          </cell>
          <cell r="D3348" t="str">
            <v>103 - 331 Van Horne Street</v>
          </cell>
          <cell r="E3348" t="str">
            <v>V2A 8S4</v>
          </cell>
          <cell r="F3348" t="str">
            <v>Penticton</v>
          </cell>
          <cell r="G3348" t="str">
            <v>CA</v>
          </cell>
          <cell r="H3348" t="str">
            <v>BC</v>
          </cell>
        </row>
        <row r="3349">
          <cell r="A3349">
            <v>20008721</v>
          </cell>
          <cell r="B3349" t="str">
            <v>Nemrava, Kimberley Gilmour</v>
          </cell>
          <cell r="C3349" t="str">
            <v/>
          </cell>
          <cell r="D3349" t="str">
            <v>37 Wellington Avenue</v>
          </cell>
          <cell r="E3349" t="str">
            <v>V8V 4H5</v>
          </cell>
          <cell r="F3349" t="str">
            <v>Victoria</v>
          </cell>
          <cell r="G3349" t="str">
            <v>CA</v>
          </cell>
          <cell r="H3349" t="str">
            <v>BC</v>
          </cell>
        </row>
        <row r="3350">
          <cell r="A3350">
            <v>20008722</v>
          </cell>
          <cell r="B3350" t="str">
            <v>Shalonda, Martin</v>
          </cell>
          <cell r="C3350" t="str">
            <v/>
          </cell>
          <cell r="D3350" t="str">
            <v>255 South Grand Ave. #612</v>
          </cell>
          <cell r="E3350" t="str">
            <v>90012</v>
          </cell>
          <cell r="F3350" t="str">
            <v>Los Angeles</v>
          </cell>
          <cell r="G3350" t="str">
            <v>US</v>
          </cell>
          <cell r="H3350" t="str">
            <v>CA</v>
          </cell>
        </row>
        <row r="3351">
          <cell r="A3351">
            <v>20008723</v>
          </cell>
          <cell r="B3351" t="str">
            <v>Mike McNeney Writing and Editing Services</v>
          </cell>
          <cell r="C3351" t="str">
            <v>Mike McNeney</v>
          </cell>
          <cell r="D3351" t="str">
            <v>4350 Woodcrest Place</v>
          </cell>
          <cell r="E3351" t="str">
            <v>V8N 2C2</v>
          </cell>
          <cell r="F3351" t="str">
            <v>Victoria</v>
          </cell>
          <cell r="G3351" t="str">
            <v>CA</v>
          </cell>
          <cell r="H3351" t="str">
            <v>BC</v>
          </cell>
        </row>
        <row r="3352">
          <cell r="A3352">
            <v>20008724</v>
          </cell>
          <cell r="B3352" t="str">
            <v>Intercambios JIP SC o/a Information Planet Mexico</v>
          </cell>
          <cell r="C3352" t="str">
            <v>Juan Camilo Serrano Cortes</v>
          </cell>
          <cell r="D3352" t="str">
            <v>Calle 4ta int 341,                      Zona Cento</v>
          </cell>
          <cell r="E3352" t="str">
            <v>22800</v>
          </cell>
          <cell r="F3352" t="str">
            <v/>
          </cell>
          <cell r="G3352" t="str">
            <v>CA</v>
          </cell>
          <cell r="H3352" t="str">
            <v/>
          </cell>
        </row>
        <row r="3353">
          <cell r="A3353">
            <v>20008725</v>
          </cell>
          <cell r="B3353" t="str">
            <v>Davis, Brent(Andrew)</v>
          </cell>
          <cell r="C3353" t="str">
            <v/>
          </cell>
          <cell r="D3353" t="str">
            <v>155 Bay View Drive  SW</v>
          </cell>
          <cell r="E3353" t="str">
            <v>T2V 0L4</v>
          </cell>
          <cell r="F3353" t="str">
            <v>Calgary</v>
          </cell>
          <cell r="G3353" t="str">
            <v>CA</v>
          </cell>
          <cell r="H3353" t="str">
            <v>AB</v>
          </cell>
        </row>
        <row r="3354">
          <cell r="A3354">
            <v>20008727</v>
          </cell>
          <cell r="B3354" t="str">
            <v>Kinloch, Frances</v>
          </cell>
          <cell r="C3354" t="str">
            <v/>
          </cell>
          <cell r="D3354" t="str">
            <v>1607 Richardson St.</v>
          </cell>
          <cell r="E3354" t="str">
            <v>V8S 1R5</v>
          </cell>
          <cell r="F3354" t="str">
            <v>Victoria</v>
          </cell>
          <cell r="G3354" t="str">
            <v>CA</v>
          </cell>
          <cell r="H3354" t="str">
            <v>BC</v>
          </cell>
        </row>
        <row r="3355">
          <cell r="A3355">
            <v>20008728</v>
          </cell>
          <cell r="B3355" t="str">
            <v>Global Education Alliance Limited</v>
          </cell>
          <cell r="C3355" t="str">
            <v>Freeman Yeung</v>
          </cell>
          <cell r="D3355" t="str">
            <v>Room B, 15/F Kings Wing Plaza 1,        3 On Kwan Street, Shatin, N.T.</v>
          </cell>
          <cell r="E3355" t="str">
            <v>999077</v>
          </cell>
          <cell r="F3355" t="str">
            <v>Hong Kong SAR</v>
          </cell>
          <cell r="G3355" t="str">
            <v>HK</v>
          </cell>
          <cell r="H3355" t="str">
            <v/>
          </cell>
        </row>
        <row r="3356">
          <cell r="A3356">
            <v>20008729</v>
          </cell>
          <cell r="B3356" t="str">
            <v>Symbiotic Consulting Inc.</v>
          </cell>
          <cell r="C3356" t="str">
            <v>Kristen Seer</v>
          </cell>
          <cell r="D3356" t="str">
            <v>1701 - 788 Richards Street</v>
          </cell>
          <cell r="E3356" t="str">
            <v>V6B 0C7</v>
          </cell>
          <cell r="F3356" t="str">
            <v>Vancouver</v>
          </cell>
          <cell r="G3356" t="str">
            <v>CA</v>
          </cell>
          <cell r="H3356" t="str">
            <v>BC</v>
          </cell>
        </row>
        <row r="3357">
          <cell r="A3357">
            <v>20008730</v>
          </cell>
          <cell r="B3357" t="str">
            <v>North American Centre for Threat Assessment and Trauma Repsonse Inc.</v>
          </cell>
          <cell r="C3357" t="str">
            <v>J.Kevin Cameron</v>
          </cell>
          <cell r="D3357" t="str">
            <v>3049 - 34 Street  N</v>
          </cell>
          <cell r="E3357" t="str">
            <v>T1H 7C4</v>
          </cell>
          <cell r="F3357" t="str">
            <v>Lethbridge</v>
          </cell>
          <cell r="G3357" t="str">
            <v>CA</v>
          </cell>
          <cell r="H3357" t="str">
            <v>AB</v>
          </cell>
        </row>
        <row r="3358">
          <cell r="A3358">
            <v>20008731</v>
          </cell>
          <cell r="B3358" t="str">
            <v>Entrepreneurs´ Organization Canada</v>
          </cell>
          <cell r="C3358" t="str">
            <v/>
          </cell>
          <cell r="D3358" t="str">
            <v>175 Roy Street  NW</v>
          </cell>
          <cell r="E3358" t="str">
            <v>T6R 2A9</v>
          </cell>
          <cell r="F3358" t="str">
            <v>Edmonton</v>
          </cell>
          <cell r="G3358" t="str">
            <v>CA</v>
          </cell>
          <cell r="H3358" t="str">
            <v>AB</v>
          </cell>
        </row>
        <row r="3359">
          <cell r="A3359">
            <v>20008733</v>
          </cell>
          <cell r="B3359" t="str">
            <v>TEKsystems Canada Corp</v>
          </cell>
          <cell r="C3359" t="str">
            <v>Geoff Hodson</v>
          </cell>
          <cell r="D3359" t="str">
            <v>350 Burnhamthorpe Rd. W                 Suite 700</v>
          </cell>
          <cell r="E3359" t="str">
            <v>L5B 3J1</v>
          </cell>
          <cell r="F3359" t="str">
            <v>Mississauga</v>
          </cell>
          <cell r="G3359" t="str">
            <v>CA</v>
          </cell>
          <cell r="H3359" t="str">
            <v>ON</v>
          </cell>
        </row>
        <row r="3360">
          <cell r="A3360">
            <v>20008734</v>
          </cell>
          <cell r="B3360" t="str">
            <v>Yoshimura, Erin</v>
          </cell>
          <cell r="C3360" t="str">
            <v/>
          </cell>
          <cell r="D3360" t="str">
            <v>11663 W. 84th Place</v>
          </cell>
          <cell r="E3360" t="str">
            <v>80005-5157</v>
          </cell>
          <cell r="F3360" t="str">
            <v>Arvada</v>
          </cell>
          <cell r="G3360" t="str">
            <v>US</v>
          </cell>
          <cell r="H3360" t="str">
            <v>CO</v>
          </cell>
        </row>
        <row r="3361">
          <cell r="A3361">
            <v>20008735</v>
          </cell>
          <cell r="B3361" t="str">
            <v>Mackinnon, Allan</v>
          </cell>
          <cell r="C3361" t="str">
            <v/>
          </cell>
          <cell r="D3361" t="str">
            <v>12543 - 222 Street</v>
          </cell>
          <cell r="E3361" t="str">
            <v>V2X 0W5</v>
          </cell>
          <cell r="F3361" t="str">
            <v>Maple Ridge</v>
          </cell>
          <cell r="G3361" t="str">
            <v>CA</v>
          </cell>
          <cell r="H3361" t="str">
            <v>BC</v>
          </cell>
        </row>
        <row r="3362">
          <cell r="A3362">
            <v>20008736</v>
          </cell>
          <cell r="B3362" t="str">
            <v>Flannigan, Suzanne</v>
          </cell>
          <cell r="C3362" t="str">
            <v/>
          </cell>
          <cell r="D3362" t="str">
            <v>3435 Willerton Rd.</v>
          </cell>
          <cell r="E3362" t="str">
            <v>V8P 3R4</v>
          </cell>
          <cell r="F3362" t="str">
            <v>Victoria</v>
          </cell>
          <cell r="G3362" t="str">
            <v>CA</v>
          </cell>
          <cell r="H3362" t="str">
            <v>BC</v>
          </cell>
        </row>
        <row r="3363">
          <cell r="A3363">
            <v>20008737</v>
          </cell>
          <cell r="B3363" t="str">
            <v>Clark, Wayne</v>
          </cell>
          <cell r="C3363" t="str">
            <v>Wayne Clark</v>
          </cell>
          <cell r="D3363" t="str">
            <v>1107-9020 Jasper Avenue NW</v>
          </cell>
          <cell r="E3363" t="str">
            <v>T5H 3S8</v>
          </cell>
          <cell r="F3363" t="str">
            <v>Edmonton</v>
          </cell>
          <cell r="G3363" t="str">
            <v>CA</v>
          </cell>
          <cell r="H3363" t="str">
            <v>AB</v>
          </cell>
        </row>
        <row r="3364">
          <cell r="A3364">
            <v>20008738</v>
          </cell>
          <cell r="B3364" t="str">
            <v>Thompson, Theresa</v>
          </cell>
          <cell r="C3364" t="str">
            <v/>
          </cell>
          <cell r="D3364" t="str">
            <v>11901 W. 109 Street, #117</v>
          </cell>
          <cell r="E3364" t="str">
            <v>66210</v>
          </cell>
          <cell r="F3364" t="str">
            <v>Overland Park</v>
          </cell>
          <cell r="G3364" t="str">
            <v>US</v>
          </cell>
          <cell r="H3364" t="str">
            <v>KS</v>
          </cell>
        </row>
        <row r="3365">
          <cell r="A3365">
            <v>20008739</v>
          </cell>
          <cell r="B3365" t="str">
            <v>Morikuni Co.,Ltd.</v>
          </cell>
          <cell r="C3365" t="str">
            <v/>
          </cell>
          <cell r="D3365" t="str">
            <v>454 Hataya, Nishikan-ku</v>
          </cell>
          <cell r="E3365" t="str">
            <v>959-0423</v>
          </cell>
          <cell r="F3365" t="str">
            <v>Niigata city</v>
          </cell>
          <cell r="G3365" t="str">
            <v>JP</v>
          </cell>
          <cell r="H3365" t="str">
            <v>Niigata</v>
          </cell>
        </row>
        <row r="3366">
          <cell r="A3366">
            <v>20008740</v>
          </cell>
          <cell r="B3366" t="str">
            <v>Tsutsumi, L. Michelle</v>
          </cell>
          <cell r="C3366" t="str">
            <v/>
          </cell>
          <cell r="D3366" t="str">
            <v>5848 VLA Road</v>
          </cell>
          <cell r="E3366" t="str">
            <v>V0E 1M1</v>
          </cell>
          <cell r="F3366" t="str">
            <v>Chase</v>
          </cell>
          <cell r="G3366" t="str">
            <v>CA</v>
          </cell>
          <cell r="H3366" t="str">
            <v>BC</v>
          </cell>
        </row>
        <row r="3367">
          <cell r="A3367">
            <v>20008742</v>
          </cell>
          <cell r="B3367" t="str">
            <v>Stretch, Candace</v>
          </cell>
          <cell r="C3367" t="str">
            <v/>
          </cell>
          <cell r="D3367" t="str">
            <v>2528 Estevan Ave.</v>
          </cell>
          <cell r="E3367" t="str">
            <v>V8R 2S7</v>
          </cell>
          <cell r="F3367" t="str">
            <v>Victoria</v>
          </cell>
          <cell r="G3367" t="str">
            <v>CA</v>
          </cell>
          <cell r="H3367" t="str">
            <v>BC</v>
          </cell>
        </row>
        <row r="3368">
          <cell r="A3368">
            <v>20008743</v>
          </cell>
          <cell r="B3368" t="str">
            <v>Cote, Michelle</v>
          </cell>
          <cell r="C3368" t="str">
            <v>Michelle Cote</v>
          </cell>
          <cell r="D3368" t="str">
            <v>1366 Columbia Ave</v>
          </cell>
          <cell r="E3368" t="str">
            <v>V8M 1G6</v>
          </cell>
          <cell r="F3368" t="str">
            <v>Brentwood Bay</v>
          </cell>
          <cell r="G3368" t="str">
            <v>CA</v>
          </cell>
          <cell r="H3368" t="str">
            <v>BC</v>
          </cell>
        </row>
        <row r="3369">
          <cell r="A3369">
            <v>20008744</v>
          </cell>
          <cell r="B3369" t="str">
            <v>Cox, Mack</v>
          </cell>
          <cell r="C3369" t="str">
            <v/>
          </cell>
          <cell r="D3369" t="str">
            <v>439 West 29th Ave</v>
          </cell>
          <cell r="E3369" t="str">
            <v>V5Y 2L1</v>
          </cell>
          <cell r="F3369" t="str">
            <v>Vancouver</v>
          </cell>
          <cell r="G3369" t="str">
            <v>CA</v>
          </cell>
          <cell r="H3369" t="str">
            <v>BC</v>
          </cell>
        </row>
        <row r="3370">
          <cell r="A3370">
            <v>20008745</v>
          </cell>
          <cell r="B3370" t="str">
            <v>Davis, Richard</v>
          </cell>
          <cell r="C3370" t="str">
            <v/>
          </cell>
          <cell r="D3370" t="str">
            <v>928 East 1100 North</v>
          </cell>
          <cell r="E3370" t="str">
            <v>84097</v>
          </cell>
          <cell r="F3370" t="str">
            <v>Orem</v>
          </cell>
          <cell r="G3370" t="str">
            <v>US</v>
          </cell>
          <cell r="H3370" t="str">
            <v>UT</v>
          </cell>
        </row>
        <row r="3371">
          <cell r="A3371">
            <v>20008746</v>
          </cell>
          <cell r="B3371" t="str">
            <v>Stromer-Galley, Jennifer</v>
          </cell>
          <cell r="C3371" t="str">
            <v/>
          </cell>
          <cell r="D3371" t="str">
            <v>3899 Burlingame Road</v>
          </cell>
          <cell r="E3371" t="str">
            <v>13035</v>
          </cell>
          <cell r="F3371" t="str">
            <v>Cazenovia</v>
          </cell>
          <cell r="G3371" t="str">
            <v>US</v>
          </cell>
          <cell r="H3371" t="str">
            <v>NY</v>
          </cell>
        </row>
        <row r="3372">
          <cell r="A3372">
            <v>20008747</v>
          </cell>
          <cell r="B3372" t="str">
            <v>McCreary, Tyler</v>
          </cell>
          <cell r="C3372" t="str">
            <v/>
          </cell>
          <cell r="D3372" t="str">
            <v>1511 N Martin Luther King Blvd</v>
          </cell>
          <cell r="E3372" t="str">
            <v>32030</v>
          </cell>
          <cell r="F3372" t="str">
            <v>Tallahassee</v>
          </cell>
          <cell r="G3372" t="str">
            <v>US</v>
          </cell>
          <cell r="H3372" t="str">
            <v>FL</v>
          </cell>
        </row>
        <row r="3373">
          <cell r="A3373">
            <v>20008748</v>
          </cell>
          <cell r="B3373" t="str">
            <v>Hogue, Dr. Michelle M.</v>
          </cell>
          <cell r="C3373" t="str">
            <v/>
          </cell>
          <cell r="D3373" t="str">
            <v>100 Coachwood Road West</v>
          </cell>
          <cell r="E3373" t="str">
            <v>T1K 6B2</v>
          </cell>
          <cell r="F3373" t="str">
            <v>Lethbridge</v>
          </cell>
          <cell r="G3373" t="str">
            <v>CA</v>
          </cell>
          <cell r="H3373" t="str">
            <v>AB</v>
          </cell>
        </row>
        <row r="3374">
          <cell r="A3374">
            <v>20008750</v>
          </cell>
          <cell r="B3374" t="str">
            <v>More Than Solutions</v>
          </cell>
          <cell r="C3374" t="str">
            <v>Trevor Murdock</v>
          </cell>
          <cell r="D3374" t="str">
            <v>1457 Myrtle Avenue</v>
          </cell>
          <cell r="E3374" t="str">
            <v>V8R 2Z5</v>
          </cell>
          <cell r="F3374" t="str">
            <v>Victoria</v>
          </cell>
          <cell r="G3374" t="str">
            <v>CA</v>
          </cell>
          <cell r="H3374" t="str">
            <v>BC</v>
          </cell>
        </row>
        <row r="3375">
          <cell r="A3375">
            <v>20008751</v>
          </cell>
          <cell r="B3375" t="str">
            <v>Pond, Ellen</v>
          </cell>
          <cell r="C3375" t="str">
            <v/>
          </cell>
          <cell r="D3375" t="str">
            <v>927 - 27th Ave East</v>
          </cell>
          <cell r="E3375" t="str">
            <v>V5V 2L3</v>
          </cell>
          <cell r="F3375" t="str">
            <v>Vancouver</v>
          </cell>
          <cell r="G3375" t="str">
            <v>CA</v>
          </cell>
          <cell r="H3375" t="str">
            <v>BC</v>
          </cell>
        </row>
        <row r="3376">
          <cell r="A3376">
            <v>20008752</v>
          </cell>
          <cell r="B3376" t="str">
            <v>Carolyn Heiman Communications</v>
          </cell>
          <cell r="C3376" t="str">
            <v>Carolyn Heiman</v>
          </cell>
          <cell r="D3376" t="str">
            <v>1335 Oliver Street</v>
          </cell>
          <cell r="E3376" t="str">
            <v>V8S 4X1</v>
          </cell>
          <cell r="F3376" t="str">
            <v>Victoria</v>
          </cell>
          <cell r="G3376" t="str">
            <v>CA</v>
          </cell>
          <cell r="H3376" t="str">
            <v>BC</v>
          </cell>
        </row>
        <row r="3377">
          <cell r="A3377">
            <v>20008754</v>
          </cell>
          <cell r="B3377" t="str">
            <v>Foundation for Environmental Stewardship</v>
          </cell>
          <cell r="C3377" t="str">
            <v>Kathleen Cadungog</v>
          </cell>
          <cell r="D3377" t="str">
            <v>32 Britain Street, Suite 100</v>
          </cell>
          <cell r="E3377" t="str">
            <v>M5A 1R6</v>
          </cell>
          <cell r="F3377" t="str">
            <v>Toronto</v>
          </cell>
          <cell r="G3377" t="str">
            <v>CA</v>
          </cell>
          <cell r="H3377" t="str">
            <v>ON</v>
          </cell>
        </row>
        <row r="3378">
          <cell r="A3378">
            <v>20008755</v>
          </cell>
          <cell r="B3378" t="str">
            <v>Alexandra Piros Design</v>
          </cell>
          <cell r="C3378" t="str">
            <v>Alexandra Piros</v>
          </cell>
          <cell r="D3378" t="str">
            <v>3165 Saint George Street</v>
          </cell>
          <cell r="E3378" t="str">
            <v>V5T 3R9</v>
          </cell>
          <cell r="F3378" t="str">
            <v>Vancouver</v>
          </cell>
          <cell r="G3378" t="str">
            <v>CA</v>
          </cell>
          <cell r="H3378" t="str">
            <v>BC</v>
          </cell>
        </row>
        <row r="3379">
          <cell r="A3379">
            <v>20008756</v>
          </cell>
          <cell r="B3379" t="str">
            <v>Kingdon, Shannon</v>
          </cell>
          <cell r="C3379" t="str">
            <v/>
          </cell>
          <cell r="D3379" t="str">
            <v>P.O.Box 2379</v>
          </cell>
          <cell r="E3379" t="str">
            <v>V1K 1B8</v>
          </cell>
          <cell r="F3379" t="str">
            <v>Merritt</v>
          </cell>
          <cell r="G3379" t="str">
            <v>CA</v>
          </cell>
          <cell r="H3379" t="str">
            <v>BC</v>
          </cell>
        </row>
        <row r="3380">
          <cell r="A3380">
            <v>20008757</v>
          </cell>
          <cell r="B3380" t="str">
            <v>Lepard, James S.</v>
          </cell>
          <cell r="C3380" t="str">
            <v/>
          </cell>
          <cell r="D3380" t="str">
            <v>904 - 1020 View Street</v>
          </cell>
          <cell r="E3380" t="str">
            <v>V8V 4Y4</v>
          </cell>
          <cell r="F3380" t="str">
            <v>Victoria</v>
          </cell>
          <cell r="G3380" t="str">
            <v>CA</v>
          </cell>
          <cell r="H3380" t="str">
            <v>BC</v>
          </cell>
        </row>
        <row r="3381">
          <cell r="A3381">
            <v>20008758</v>
          </cell>
          <cell r="B3381" t="str">
            <v>McNeney, Mary-Anne</v>
          </cell>
          <cell r="C3381" t="str">
            <v/>
          </cell>
          <cell r="D3381" t="str">
            <v>Box 129</v>
          </cell>
          <cell r="E3381" t="str">
            <v>S0N 1Y0</v>
          </cell>
          <cell r="F3381" t="str">
            <v>Piapot</v>
          </cell>
          <cell r="G3381" t="str">
            <v>CA</v>
          </cell>
          <cell r="H3381" t="str">
            <v>SK</v>
          </cell>
        </row>
        <row r="3382">
          <cell r="A3382">
            <v>20008759</v>
          </cell>
          <cell r="B3382" t="str">
            <v>Best, Laurie</v>
          </cell>
          <cell r="C3382" t="str">
            <v>Laurie Best</v>
          </cell>
          <cell r="D3382" t="str">
            <v>614 Avalon Rd</v>
          </cell>
          <cell r="E3382" t="str">
            <v>V8V 1N7</v>
          </cell>
          <cell r="F3382" t="str">
            <v>Victoria</v>
          </cell>
          <cell r="G3382" t="str">
            <v>CA</v>
          </cell>
          <cell r="H3382" t="str">
            <v>BC</v>
          </cell>
        </row>
        <row r="3383">
          <cell r="A3383">
            <v>20008760</v>
          </cell>
          <cell r="B3383" t="str">
            <v>Ministry of Finance</v>
          </cell>
          <cell r="C3383" t="str">
            <v/>
          </cell>
          <cell r="D3383" t="str">
            <v>Client Services Natural Resources(ENV)  PO Box 9378 Stn Prov Govt</v>
          </cell>
          <cell r="E3383" t="str">
            <v>V8W 9A0</v>
          </cell>
          <cell r="F3383" t="str">
            <v>Victoria</v>
          </cell>
          <cell r="G3383" t="str">
            <v>CA</v>
          </cell>
          <cell r="H3383" t="str">
            <v>BC</v>
          </cell>
        </row>
        <row r="3384">
          <cell r="A3384">
            <v>20008761</v>
          </cell>
          <cell r="B3384" t="str">
            <v>Willett, Amanda</v>
          </cell>
          <cell r="C3384" t="str">
            <v>Amanda Willett</v>
          </cell>
          <cell r="D3384" t="str">
            <v>827 Ashbury Avenue</v>
          </cell>
          <cell r="E3384" t="str">
            <v>V9C 0L5</v>
          </cell>
          <cell r="F3384" t="str">
            <v>Victoria</v>
          </cell>
          <cell r="G3384" t="str">
            <v>CA</v>
          </cell>
          <cell r="H3384" t="str">
            <v>BC</v>
          </cell>
        </row>
        <row r="3385">
          <cell r="A3385">
            <v>20008762</v>
          </cell>
          <cell r="B3385" t="str">
            <v>Dyck, John R.</v>
          </cell>
          <cell r="C3385" t="str">
            <v>John R. Dyck</v>
          </cell>
          <cell r="D3385" t="str">
            <v>3321 Susan Marie Place</v>
          </cell>
          <cell r="E3385" t="str">
            <v>V9C 3V3</v>
          </cell>
          <cell r="F3385" t="str">
            <v>Victoria</v>
          </cell>
          <cell r="G3385" t="str">
            <v>CA</v>
          </cell>
          <cell r="H3385" t="str">
            <v>BC</v>
          </cell>
        </row>
        <row r="3386">
          <cell r="A3386">
            <v>20008763</v>
          </cell>
          <cell r="B3386" t="str">
            <v>Granados, Monica</v>
          </cell>
          <cell r="C3386" t="str">
            <v/>
          </cell>
          <cell r="D3386" t="str">
            <v>1806-20 Daly Ave</v>
          </cell>
          <cell r="E3386" t="str">
            <v>K1N 0C6</v>
          </cell>
          <cell r="F3386" t="str">
            <v>Ottawa</v>
          </cell>
          <cell r="G3386" t="str">
            <v>CA</v>
          </cell>
          <cell r="H3386" t="str">
            <v>ON</v>
          </cell>
        </row>
        <row r="3387">
          <cell r="A3387">
            <v>20008764</v>
          </cell>
          <cell r="B3387" t="str">
            <v>Bessette, Lee Skallerup</v>
          </cell>
          <cell r="C3387" t="str">
            <v/>
          </cell>
          <cell r="D3387" t="str">
            <v>1695 Westweind Way</v>
          </cell>
          <cell r="E3387" t="str">
            <v>22102</v>
          </cell>
          <cell r="F3387" t="str">
            <v>McLean</v>
          </cell>
          <cell r="G3387" t="str">
            <v>US</v>
          </cell>
          <cell r="H3387" t="str">
            <v>VA</v>
          </cell>
        </row>
        <row r="3388">
          <cell r="A3388">
            <v>20008765</v>
          </cell>
          <cell r="B3388" t="str">
            <v>Lerner, Ada</v>
          </cell>
          <cell r="C3388" t="str">
            <v/>
          </cell>
          <cell r="D3388" t="str">
            <v>28 Wright Ave</v>
          </cell>
          <cell r="E3388" t="str">
            <v>02155</v>
          </cell>
          <cell r="F3388" t="str">
            <v>Medford</v>
          </cell>
          <cell r="G3388" t="str">
            <v>US</v>
          </cell>
          <cell r="H3388" t="str">
            <v>MA</v>
          </cell>
        </row>
        <row r="3389">
          <cell r="A3389">
            <v>20008766</v>
          </cell>
          <cell r="B3389" t="str">
            <v>Carlson, Bronwyn</v>
          </cell>
          <cell r="C3389" t="str">
            <v/>
          </cell>
          <cell r="D3389" t="str">
            <v>82 Byamee Street</v>
          </cell>
          <cell r="E3389" t="str">
            <v>2530</v>
          </cell>
          <cell r="F3389" t="str">
            <v>Dapto</v>
          </cell>
          <cell r="G3389" t="str">
            <v>AU</v>
          </cell>
          <cell r="H3389" t="str">
            <v>NSW</v>
          </cell>
        </row>
        <row r="3390">
          <cell r="A3390">
            <v>20008767</v>
          </cell>
          <cell r="B3390" t="str">
            <v>Isaac, David</v>
          </cell>
          <cell r="C3390" t="str">
            <v/>
          </cell>
          <cell r="D3390" t="str">
            <v>640 Ballantree Road</v>
          </cell>
          <cell r="E3390" t="str">
            <v>V7S 1W3</v>
          </cell>
          <cell r="F3390" t="str">
            <v>West Vancouver</v>
          </cell>
          <cell r="G3390" t="str">
            <v>CA</v>
          </cell>
          <cell r="H3390" t="str">
            <v>BC</v>
          </cell>
        </row>
        <row r="3391">
          <cell r="A3391">
            <v>20008768</v>
          </cell>
          <cell r="B3391" t="str">
            <v>Mecham, Elijah</v>
          </cell>
          <cell r="C3391" t="str">
            <v/>
          </cell>
          <cell r="D3391" t="str">
            <v>1694 HWY 20                             PO Box 807</v>
          </cell>
          <cell r="E3391" t="str">
            <v>V0T 1C0</v>
          </cell>
          <cell r="F3391" t="str">
            <v>Bella Coola</v>
          </cell>
          <cell r="G3391" t="str">
            <v>CA</v>
          </cell>
          <cell r="H3391" t="str">
            <v>BC</v>
          </cell>
        </row>
        <row r="3392">
          <cell r="A3392">
            <v>20008769</v>
          </cell>
          <cell r="B3392" t="str">
            <v>Educational Advising Resource Center</v>
          </cell>
          <cell r="C3392" t="str">
            <v>Gantumur</v>
          </cell>
          <cell r="D3392" t="str">
            <v>Sukhbaatar district, Student´s street,  khoroo 8, Building MKM-24, First floor</v>
          </cell>
          <cell r="E3392" t="str">
            <v/>
          </cell>
          <cell r="F3392" t="str">
            <v>Ulaanbaatar</v>
          </cell>
          <cell r="G3392" t="str">
            <v>MN</v>
          </cell>
          <cell r="H3392" t="str">
            <v/>
          </cell>
        </row>
        <row r="3393">
          <cell r="A3393">
            <v>20008770</v>
          </cell>
          <cell r="B3393" t="str">
            <v>Gomez, Carlos</v>
          </cell>
          <cell r="C3393" t="str">
            <v/>
          </cell>
          <cell r="D3393" t="str">
            <v>Floresta 20 Col Claveria                Azcapotzalco</v>
          </cell>
          <cell r="E3393" t="str">
            <v>02080</v>
          </cell>
          <cell r="F3393" t="str">
            <v>Mexico City</v>
          </cell>
          <cell r="G3393" t="str">
            <v>MX</v>
          </cell>
          <cell r="H3393" t="str">
            <v/>
          </cell>
        </row>
        <row r="3394">
          <cell r="A3394">
            <v>20008771</v>
          </cell>
          <cell r="B3394" t="str">
            <v>Baileys, Steven Lorenzo</v>
          </cell>
          <cell r="C3394" t="str">
            <v/>
          </cell>
          <cell r="D3394" t="str">
            <v>#5 - 48 Montreal Street</v>
          </cell>
          <cell r="E3394" t="str">
            <v>V8V 1Y5</v>
          </cell>
          <cell r="F3394" t="str">
            <v>Victoria</v>
          </cell>
          <cell r="G3394" t="str">
            <v>CA</v>
          </cell>
          <cell r="H3394" t="str">
            <v>BC</v>
          </cell>
        </row>
        <row r="3395">
          <cell r="A3395">
            <v>20008772</v>
          </cell>
          <cell r="B3395" t="str">
            <v>Jawanda, Jasmindra</v>
          </cell>
          <cell r="C3395" t="str">
            <v/>
          </cell>
          <cell r="D3395" t="str">
            <v>1793 Hartwood Place</v>
          </cell>
          <cell r="E3395" t="str">
            <v>V8N 1H9</v>
          </cell>
          <cell r="F3395" t="str">
            <v>Victoria</v>
          </cell>
          <cell r="G3395" t="str">
            <v>CA</v>
          </cell>
          <cell r="H3395" t="str">
            <v>BC</v>
          </cell>
        </row>
        <row r="3396">
          <cell r="A3396">
            <v>20008773</v>
          </cell>
          <cell r="B3396" t="str">
            <v>Caleb, Amanda</v>
          </cell>
          <cell r="C3396" t="str">
            <v/>
          </cell>
          <cell r="D3396" t="str">
            <v>4 Idlewood Drive</v>
          </cell>
          <cell r="E3396" t="str">
            <v>18612</v>
          </cell>
          <cell r="F3396" t="str">
            <v>Dallas</v>
          </cell>
          <cell r="G3396" t="str">
            <v>US</v>
          </cell>
          <cell r="H3396" t="str">
            <v>PA</v>
          </cell>
        </row>
        <row r="3397">
          <cell r="A3397">
            <v>20008774</v>
          </cell>
          <cell r="B3397" t="str">
            <v>No Name Creek Holdings Ltd.</v>
          </cell>
          <cell r="C3397" t="str">
            <v/>
          </cell>
          <cell r="D3397" t="str">
            <v>3710 Duke Rd</v>
          </cell>
          <cell r="E3397" t="str">
            <v/>
          </cell>
          <cell r="F3397" t="str">
            <v>Victoria</v>
          </cell>
          <cell r="G3397" t="str">
            <v>CA</v>
          </cell>
          <cell r="H3397" t="str">
            <v>BC</v>
          </cell>
        </row>
        <row r="3398">
          <cell r="A3398">
            <v>20008775</v>
          </cell>
          <cell r="B3398" t="str">
            <v>Decision Point Advisors Inc.</v>
          </cell>
          <cell r="C3398" t="str">
            <v>Steven Figner</v>
          </cell>
          <cell r="D3398" t="str">
            <v>PO Box 11110                            1055 West Georgia Street, Suite 2407</v>
          </cell>
          <cell r="E3398" t="str">
            <v>V6E 3P3</v>
          </cell>
          <cell r="F3398" t="str">
            <v>Vancouver</v>
          </cell>
          <cell r="G3398" t="str">
            <v>CA</v>
          </cell>
          <cell r="H3398" t="str">
            <v>BC</v>
          </cell>
        </row>
        <row r="3399">
          <cell r="A3399">
            <v>20008776</v>
          </cell>
          <cell r="B3399" t="str">
            <v>Johnston, Karen</v>
          </cell>
          <cell r="C3399" t="str">
            <v/>
          </cell>
          <cell r="D3399" t="str">
            <v>620 Kent Rd.</v>
          </cell>
          <cell r="E3399" t="str">
            <v>V8Z 1Z1</v>
          </cell>
          <cell r="F3399" t="str">
            <v>Victoria</v>
          </cell>
          <cell r="G3399" t="str">
            <v>CA</v>
          </cell>
          <cell r="H3399" t="str">
            <v>BC</v>
          </cell>
        </row>
        <row r="3400">
          <cell r="A3400">
            <v>20008777</v>
          </cell>
          <cell r="B3400" t="str">
            <v>Menon, Malavika</v>
          </cell>
          <cell r="C3400" t="str">
            <v/>
          </cell>
          <cell r="D3400" t="str">
            <v>#215 - 345 Quebec Street</v>
          </cell>
          <cell r="E3400" t="str">
            <v>V8V 1W4</v>
          </cell>
          <cell r="F3400" t="str">
            <v>Victoria</v>
          </cell>
          <cell r="G3400" t="str">
            <v>CA</v>
          </cell>
          <cell r="H3400" t="str">
            <v>BC</v>
          </cell>
        </row>
        <row r="3401">
          <cell r="A3401">
            <v>20008778</v>
          </cell>
          <cell r="B3401" t="str">
            <v>Mbolekwa, Khwezi</v>
          </cell>
          <cell r="C3401" t="str">
            <v>Khwezi Mbolekwa</v>
          </cell>
          <cell r="D3401" t="str">
            <v>#1807, 615 - 6th Avenue  SE</v>
          </cell>
          <cell r="E3401" t="str">
            <v>T2G 0H3</v>
          </cell>
          <cell r="F3401" t="str">
            <v>Calgary</v>
          </cell>
          <cell r="G3401" t="str">
            <v>CA</v>
          </cell>
          <cell r="H3401" t="str">
            <v>AB</v>
          </cell>
        </row>
        <row r="3402">
          <cell r="A3402">
            <v>20008779</v>
          </cell>
          <cell r="B3402" t="str">
            <v>Parts Town, LLC</v>
          </cell>
          <cell r="C3402" t="str">
            <v>Edward Hill</v>
          </cell>
          <cell r="D3402" t="str">
            <v>P.O. Box 15880, Station A</v>
          </cell>
          <cell r="E3402" t="str">
            <v>M5W 1C1</v>
          </cell>
          <cell r="F3402" t="str">
            <v>Toronto</v>
          </cell>
          <cell r="G3402" t="str">
            <v>CA</v>
          </cell>
          <cell r="H3402" t="str">
            <v>ON</v>
          </cell>
        </row>
        <row r="3403">
          <cell r="A3403">
            <v>20008780</v>
          </cell>
          <cell r="B3403" t="str">
            <v>Blue Citrus Ventures Inc.</v>
          </cell>
          <cell r="C3403" t="str">
            <v>Barbara Breuner</v>
          </cell>
          <cell r="D3403" t="str">
            <v>3378 Panorama Ridge</v>
          </cell>
          <cell r="E3403" t="str">
            <v>V8E 0B8</v>
          </cell>
          <cell r="F3403" t="str">
            <v>Whistler</v>
          </cell>
          <cell r="G3403" t="str">
            <v>CA</v>
          </cell>
          <cell r="H3403" t="str">
            <v>BC</v>
          </cell>
        </row>
        <row r="3404">
          <cell r="A3404">
            <v>20008782</v>
          </cell>
          <cell r="B3404" t="str">
            <v>Grygierowski, Slav (dba Hort Art)</v>
          </cell>
          <cell r="C3404" t="str">
            <v>Slav Grygierowski</v>
          </cell>
          <cell r="D3404" t="str">
            <v>303 - 1085 Tilicum Road</v>
          </cell>
          <cell r="E3404" t="str">
            <v>V9A 7M3</v>
          </cell>
          <cell r="F3404" t="str">
            <v>Victoria</v>
          </cell>
          <cell r="G3404" t="str">
            <v>CA</v>
          </cell>
          <cell r="H3404" t="str">
            <v>BC</v>
          </cell>
        </row>
        <row r="3405">
          <cell r="A3405">
            <v>20008783</v>
          </cell>
          <cell r="B3405" t="str">
            <v>ITESO, A.C.</v>
          </cell>
          <cell r="C3405" t="str">
            <v>Chantal Gohlke</v>
          </cell>
          <cell r="D3405" t="str">
            <v>AV Periferico sur Manuel Gomez Morin    8585, Iteso, San Pedro Tlaquepaque</v>
          </cell>
          <cell r="E3405" t="str">
            <v>45604</v>
          </cell>
          <cell r="F3405" t="str">
            <v>San Pedro Tlaquepaque</v>
          </cell>
          <cell r="G3405" t="str">
            <v>MX</v>
          </cell>
          <cell r="H3405" t="str">
            <v>Jalisco</v>
          </cell>
        </row>
        <row r="3406">
          <cell r="A3406">
            <v>20008785</v>
          </cell>
          <cell r="B3406" t="str">
            <v>Miller, Coralee</v>
          </cell>
          <cell r="C3406" t="str">
            <v/>
          </cell>
          <cell r="D3406" t="str">
            <v>3357 Wolfe Road</v>
          </cell>
          <cell r="E3406" t="str">
            <v>V4T 2H4</v>
          </cell>
          <cell r="F3406" t="str">
            <v>Westbank</v>
          </cell>
          <cell r="G3406" t="str">
            <v>CA</v>
          </cell>
          <cell r="H3406" t="str">
            <v>BC</v>
          </cell>
        </row>
        <row r="3407">
          <cell r="A3407">
            <v>20008786</v>
          </cell>
          <cell r="B3407" t="str">
            <v>Sahadath, Kathryn Cowan (dba Case Consulting)</v>
          </cell>
          <cell r="C3407" t="str">
            <v>Kathryn Cowan Sahadath</v>
          </cell>
          <cell r="D3407" t="str">
            <v>48 Creekwood Drive</v>
          </cell>
          <cell r="E3407" t="str">
            <v>M1E 4L7</v>
          </cell>
          <cell r="F3407" t="str">
            <v>Toronto</v>
          </cell>
          <cell r="G3407" t="str">
            <v>CA</v>
          </cell>
          <cell r="H3407" t="str">
            <v>ON</v>
          </cell>
        </row>
        <row r="3408">
          <cell r="A3408">
            <v>20008788</v>
          </cell>
          <cell r="B3408" t="str">
            <v>Mullen, Megan</v>
          </cell>
          <cell r="C3408" t="str">
            <v/>
          </cell>
          <cell r="D3408" t="str">
            <v>75 Oakridge Drive</v>
          </cell>
          <cell r="E3408" t="str">
            <v>14617</v>
          </cell>
          <cell r="F3408" t="str">
            <v>Rochester</v>
          </cell>
          <cell r="G3408" t="str">
            <v>US</v>
          </cell>
          <cell r="H3408" t="str">
            <v>NY</v>
          </cell>
        </row>
        <row r="3409">
          <cell r="A3409">
            <v>20008789</v>
          </cell>
          <cell r="B3409" t="str">
            <v>The Very Good Food Company Inc.</v>
          </cell>
          <cell r="C3409" t="str">
            <v>Steven Hoang</v>
          </cell>
          <cell r="D3409" t="str">
            <v>Unit 6, 1701 Douglas Street</v>
          </cell>
          <cell r="E3409" t="str">
            <v>V8T 4P6</v>
          </cell>
          <cell r="F3409" t="str">
            <v>Victoria</v>
          </cell>
          <cell r="G3409" t="str">
            <v>CA</v>
          </cell>
          <cell r="H3409" t="str">
            <v>BC</v>
          </cell>
        </row>
        <row r="3410">
          <cell r="A3410">
            <v>20008790</v>
          </cell>
          <cell r="B3410" t="str">
            <v>Hughes, David</v>
          </cell>
          <cell r="C3410" t="str">
            <v/>
          </cell>
          <cell r="D3410" t="str">
            <v>"Westfield", the Parade, Monmouth</v>
          </cell>
          <cell r="E3410" t="str">
            <v>NP25 3PA</v>
          </cell>
          <cell r="F3410" t="str">
            <v>monmouth</v>
          </cell>
          <cell r="G3410" t="str">
            <v>GB</v>
          </cell>
          <cell r="H3410" t="str">
            <v>monmouthshire</v>
          </cell>
        </row>
        <row r="3411">
          <cell r="A3411">
            <v>20008792</v>
          </cell>
          <cell r="B3411" t="str">
            <v>Avail International Consultant Limited</v>
          </cell>
          <cell r="C3411" t="str">
            <v>Bola Agunbiade</v>
          </cell>
          <cell r="D3411" t="str">
            <v>Suite 75, 2nd floor, Ogba shopping arcad</v>
          </cell>
          <cell r="E3411" t="str">
            <v>23401</v>
          </cell>
          <cell r="F3411" t="str">
            <v>Ogba</v>
          </cell>
          <cell r="G3411" t="str">
            <v>NG</v>
          </cell>
          <cell r="H3411" t="str">
            <v/>
          </cell>
        </row>
        <row r="3412">
          <cell r="A3412">
            <v>20008793</v>
          </cell>
          <cell r="B3412" t="str">
            <v>Hall, D´Andra</v>
          </cell>
          <cell r="C3412" t="str">
            <v/>
          </cell>
          <cell r="D3412" t="str">
            <v>#302, 1675 Crescent View Drive</v>
          </cell>
          <cell r="E3412" t="str">
            <v>V9S 0A8</v>
          </cell>
          <cell r="F3412" t="str">
            <v>Nanaimo</v>
          </cell>
          <cell r="G3412" t="str">
            <v>CA</v>
          </cell>
          <cell r="H3412" t="str">
            <v>BC</v>
          </cell>
        </row>
        <row r="3413">
          <cell r="A3413">
            <v>20008794</v>
          </cell>
          <cell r="B3413" t="str">
            <v>Elliott, Lorraine</v>
          </cell>
          <cell r="C3413" t="str">
            <v/>
          </cell>
          <cell r="D3413" t="str">
            <v>2284 Nicki Place</v>
          </cell>
          <cell r="E3413" t="str">
            <v>V9B 0E5</v>
          </cell>
          <cell r="F3413" t="str">
            <v>Victoria</v>
          </cell>
          <cell r="G3413" t="str">
            <v>CA</v>
          </cell>
          <cell r="H3413" t="str">
            <v>BC</v>
          </cell>
        </row>
        <row r="3414">
          <cell r="A3414">
            <v>20008795</v>
          </cell>
          <cell r="B3414" t="str">
            <v>Kulig, Judith C</v>
          </cell>
          <cell r="C3414" t="str">
            <v/>
          </cell>
          <cell r="D3414" t="str">
            <v>Box 189                                 101 Moon River Drive</v>
          </cell>
          <cell r="E3414" t="str">
            <v>T0L 1M0</v>
          </cell>
          <cell r="F3414" t="str">
            <v>Monarch</v>
          </cell>
          <cell r="G3414" t="str">
            <v>CA</v>
          </cell>
          <cell r="H3414" t="str">
            <v>AB</v>
          </cell>
        </row>
        <row r="3415">
          <cell r="A3415">
            <v>20008796</v>
          </cell>
          <cell r="B3415" t="str">
            <v>Mortland Group Computer Training Inc.</v>
          </cell>
          <cell r="C3415" t="str">
            <v/>
          </cell>
          <cell r="D3415" t="str">
            <v>1597 Midgard Ave, Unit# 104</v>
          </cell>
          <cell r="E3415" t="str">
            <v>V8P 2Y2</v>
          </cell>
          <cell r="F3415" t="str">
            <v>Victoria</v>
          </cell>
          <cell r="G3415" t="str">
            <v>CA</v>
          </cell>
          <cell r="H3415" t="str">
            <v>BC</v>
          </cell>
        </row>
        <row r="3416">
          <cell r="A3416">
            <v>20008797</v>
          </cell>
          <cell r="B3416" t="str">
            <v>GrowthX Fund Mgt Company</v>
          </cell>
          <cell r="C3416" t="str">
            <v/>
          </cell>
          <cell r="D3416" t="str">
            <v>Teo Embarcadaro Center</v>
          </cell>
          <cell r="E3416" t="str">
            <v>94111</v>
          </cell>
          <cell r="F3416" t="str">
            <v>San Fransisco</v>
          </cell>
          <cell r="G3416" t="str">
            <v>US</v>
          </cell>
          <cell r="H3416" t="str">
            <v>CA</v>
          </cell>
        </row>
        <row r="3417">
          <cell r="A3417">
            <v>20008798</v>
          </cell>
          <cell r="B3417" t="str">
            <v>Metcalfe, Dr. Robyn</v>
          </cell>
          <cell r="C3417" t="str">
            <v/>
          </cell>
          <cell r="D3417" t="str">
            <v>3203 El Toro Cove</v>
          </cell>
          <cell r="E3417" t="str">
            <v>78746</v>
          </cell>
          <cell r="F3417" t="str">
            <v>Austin</v>
          </cell>
          <cell r="G3417" t="str">
            <v>US</v>
          </cell>
          <cell r="H3417" t="str">
            <v>TX</v>
          </cell>
        </row>
        <row r="3418">
          <cell r="A3418">
            <v>20008799</v>
          </cell>
          <cell r="B3418" t="str">
            <v>Harding, Dr. Stephan</v>
          </cell>
          <cell r="C3418" t="str">
            <v/>
          </cell>
          <cell r="D3418" t="str">
            <v>Yarner Hayloft, Dartington, Totnes</v>
          </cell>
          <cell r="E3418" t="str">
            <v>TQ9 6EA</v>
          </cell>
          <cell r="F3418" t="str">
            <v>Devon</v>
          </cell>
          <cell r="G3418" t="str">
            <v>GB</v>
          </cell>
          <cell r="H3418" t="str">
            <v/>
          </cell>
        </row>
        <row r="3419">
          <cell r="A3419">
            <v>20008800</v>
          </cell>
          <cell r="B3419" t="str">
            <v>Dawson, Marcia</v>
          </cell>
          <cell r="C3419" t="str">
            <v/>
          </cell>
          <cell r="D3419" t="str">
            <v>3150 Alder Street</v>
          </cell>
          <cell r="E3419" t="str">
            <v>V8X 1N8</v>
          </cell>
          <cell r="F3419" t="str">
            <v>Victoria</v>
          </cell>
          <cell r="G3419" t="str">
            <v>CA</v>
          </cell>
          <cell r="H3419" t="str">
            <v>BC</v>
          </cell>
        </row>
        <row r="3420">
          <cell r="A3420">
            <v>20008801</v>
          </cell>
          <cell r="B3420" t="str">
            <v>Pakawau Geomanagement Inc.</v>
          </cell>
          <cell r="C3420" t="str">
            <v>Rob Stevens</v>
          </cell>
          <cell r="D3420" t="str">
            <v>1120 Fletcher Way</v>
          </cell>
          <cell r="E3420" t="str">
            <v>V3C 6B7</v>
          </cell>
          <cell r="F3420" t="str">
            <v>Port Coquitlam</v>
          </cell>
          <cell r="G3420" t="str">
            <v>CA</v>
          </cell>
          <cell r="H3420" t="str">
            <v>BC</v>
          </cell>
        </row>
        <row r="3421">
          <cell r="A3421">
            <v>20008802</v>
          </cell>
          <cell r="B3421" t="str">
            <v>Lee, Laura M</v>
          </cell>
          <cell r="C3421" t="str">
            <v>Laura M Lee</v>
          </cell>
          <cell r="D3421" t="str">
            <v>2870 Acacia Drive</v>
          </cell>
          <cell r="E3421" t="str">
            <v>V9B 2C3</v>
          </cell>
          <cell r="F3421" t="str">
            <v>Victoria</v>
          </cell>
          <cell r="G3421" t="str">
            <v>CA</v>
          </cell>
          <cell r="H3421" t="str">
            <v>BC</v>
          </cell>
        </row>
        <row r="3422">
          <cell r="A3422">
            <v>20008804</v>
          </cell>
          <cell r="B3422" t="str">
            <v>Westpoint Pavers Ltd.</v>
          </cell>
          <cell r="C3422" t="str">
            <v/>
          </cell>
          <cell r="D3422" t="str">
            <v>568 Langholme Drive</v>
          </cell>
          <cell r="E3422" t="str">
            <v>V9C 1L8</v>
          </cell>
          <cell r="F3422" t="str">
            <v>Victoria</v>
          </cell>
          <cell r="G3422" t="str">
            <v>CA</v>
          </cell>
          <cell r="H3422" t="str">
            <v>BC</v>
          </cell>
        </row>
        <row r="3423">
          <cell r="A3423">
            <v>20008805</v>
          </cell>
          <cell r="B3423" t="str">
            <v>Hugelmann, Christopher</v>
          </cell>
          <cell r="C3423" t="str">
            <v>Christopher Hugelmann</v>
          </cell>
          <cell r="D3423" t="str">
            <v>1011 - 5191 Dundas Street West</v>
          </cell>
          <cell r="E3423" t="str">
            <v>M9A 0B2</v>
          </cell>
          <cell r="F3423" t="str">
            <v>Etobicoke</v>
          </cell>
          <cell r="G3423" t="str">
            <v>CA</v>
          </cell>
          <cell r="H3423" t="str">
            <v>ON</v>
          </cell>
        </row>
        <row r="3424">
          <cell r="A3424">
            <v>20008806</v>
          </cell>
          <cell r="B3424" t="str">
            <v>RuleArts International B.V</v>
          </cell>
          <cell r="C3424" t="str">
            <v/>
          </cell>
          <cell r="D3424" t="str">
            <v>Kea Boumanstraat 72</v>
          </cell>
          <cell r="E3424" t="str">
            <v>6833LL</v>
          </cell>
          <cell r="F3424" t="str">
            <v>Arnhem</v>
          </cell>
          <cell r="G3424" t="str">
            <v>NL</v>
          </cell>
          <cell r="H3424" t="str">
            <v/>
          </cell>
        </row>
        <row r="3425">
          <cell r="A3425">
            <v>20008807</v>
          </cell>
          <cell r="B3425" t="str">
            <v>Enjoy Languages, SC</v>
          </cell>
          <cell r="C3425" t="str">
            <v>Lionel Stumpert</v>
          </cell>
          <cell r="D3425" t="str">
            <v>Blvd. Jose Sarmiento 1135 Col. Villa Oli</v>
          </cell>
          <cell r="E3425" t="str">
            <v>25239</v>
          </cell>
          <cell r="F3425" t="str">
            <v>Saltillo</v>
          </cell>
          <cell r="G3425" t="str">
            <v>MX</v>
          </cell>
          <cell r="H3425" t="str">
            <v>Coahuila</v>
          </cell>
        </row>
        <row r="3426">
          <cell r="A3426">
            <v>20008808</v>
          </cell>
          <cell r="B3426" t="str">
            <v>Business Schools Association of Canada</v>
          </cell>
          <cell r="C3426" t="str">
            <v/>
          </cell>
          <cell r="D3426" t="str">
            <v>3000, ch. Cote-Ste-Catherine</v>
          </cell>
          <cell r="E3426" t="str">
            <v>H3T 2A7</v>
          </cell>
          <cell r="F3426" t="str">
            <v>Montreal</v>
          </cell>
          <cell r="G3426" t="str">
            <v>CA</v>
          </cell>
          <cell r="H3426" t="str">
            <v>QC</v>
          </cell>
        </row>
        <row r="3427">
          <cell r="A3427">
            <v>20008809</v>
          </cell>
          <cell r="B3427" t="str">
            <v>British Columbia Government House Foundation</v>
          </cell>
          <cell r="C3427" t="str">
            <v/>
          </cell>
          <cell r="D3427" t="str">
            <v>1401 Rockland Avenue</v>
          </cell>
          <cell r="E3427" t="str">
            <v>V8S 1V9</v>
          </cell>
          <cell r="F3427" t="str">
            <v>Victoria</v>
          </cell>
          <cell r="G3427" t="str">
            <v>CA</v>
          </cell>
          <cell r="H3427" t="str">
            <v>BC</v>
          </cell>
        </row>
        <row r="3428">
          <cell r="A3428">
            <v>20008810</v>
          </cell>
          <cell r="B3428" t="str">
            <v>Todd, Christine</v>
          </cell>
          <cell r="C3428" t="str">
            <v/>
          </cell>
          <cell r="D3428" t="str">
            <v>1311 Point Street</v>
          </cell>
          <cell r="E3428" t="str">
            <v>V8S 1A4</v>
          </cell>
          <cell r="F3428" t="str">
            <v>Victoria</v>
          </cell>
          <cell r="G3428" t="str">
            <v>CA</v>
          </cell>
          <cell r="H3428" t="str">
            <v>BC</v>
          </cell>
        </row>
        <row r="3429">
          <cell r="A3429">
            <v>20008812</v>
          </cell>
          <cell r="B3429" t="str">
            <v>Dyson Canada</v>
          </cell>
          <cell r="C3429" t="str">
            <v>Marty Allison</v>
          </cell>
          <cell r="D3429" t="str">
            <v>312 Adelaide Street West                7th floor</v>
          </cell>
          <cell r="E3429" t="str">
            <v>M5V 1R2</v>
          </cell>
          <cell r="F3429" t="str">
            <v>Toronto</v>
          </cell>
          <cell r="G3429" t="str">
            <v>CA</v>
          </cell>
          <cell r="H3429" t="str">
            <v>ON</v>
          </cell>
        </row>
        <row r="3430">
          <cell r="A3430">
            <v>20008813</v>
          </cell>
          <cell r="B3430" t="str">
            <v>Lambert, Krista Erin</v>
          </cell>
          <cell r="C3430" t="str">
            <v>Krista Erin Lambert</v>
          </cell>
          <cell r="D3430" t="str">
            <v>204-4821 53 St</v>
          </cell>
          <cell r="E3430" t="str">
            <v>V4K 2Z3</v>
          </cell>
          <cell r="F3430" t="str">
            <v>Delta</v>
          </cell>
          <cell r="G3430" t="str">
            <v>CA</v>
          </cell>
          <cell r="H3430" t="str">
            <v>BC</v>
          </cell>
        </row>
        <row r="3431">
          <cell r="A3431">
            <v>20008815</v>
          </cell>
          <cell r="B3431" t="str">
            <v>Insight Food Industry Consulting Inc.</v>
          </cell>
          <cell r="C3431" t="str">
            <v/>
          </cell>
          <cell r="D3431" t="str">
            <v>216 Cardiff Drive NW</v>
          </cell>
          <cell r="E3431" t="str">
            <v>T2K 1R9</v>
          </cell>
          <cell r="F3431" t="str">
            <v>Calgary</v>
          </cell>
          <cell r="G3431" t="str">
            <v>CA</v>
          </cell>
          <cell r="H3431" t="str">
            <v>AB</v>
          </cell>
        </row>
        <row r="3432">
          <cell r="A3432">
            <v>20008816</v>
          </cell>
          <cell r="B3432" t="str">
            <v>Archer, William</v>
          </cell>
          <cell r="C3432" t="str">
            <v>William Archer</v>
          </cell>
          <cell r="D3432" t="str">
            <v>555 Newdale road</v>
          </cell>
          <cell r="E3432" t="str">
            <v>V7T 1W7</v>
          </cell>
          <cell r="F3432" t="str">
            <v>West Vancouver</v>
          </cell>
          <cell r="G3432" t="str">
            <v>CA</v>
          </cell>
          <cell r="H3432" t="str">
            <v>BC</v>
          </cell>
        </row>
        <row r="3433">
          <cell r="A3433">
            <v>20008817</v>
          </cell>
          <cell r="B3433" t="str">
            <v>Jones, Peter</v>
          </cell>
          <cell r="C3433" t="str">
            <v/>
          </cell>
          <cell r="D3433" t="str">
            <v>495 Clarence Street E</v>
          </cell>
          <cell r="E3433" t="str">
            <v>K1N 5S3</v>
          </cell>
          <cell r="F3433" t="str">
            <v>Ottawa</v>
          </cell>
          <cell r="G3433" t="str">
            <v>CA</v>
          </cell>
          <cell r="H3433" t="str">
            <v>ON</v>
          </cell>
        </row>
        <row r="3434">
          <cell r="A3434">
            <v>20008818</v>
          </cell>
          <cell r="B3434" t="str">
            <v>Bamra, Jazz</v>
          </cell>
          <cell r="C3434" t="str">
            <v/>
          </cell>
          <cell r="D3434" t="str">
            <v>305, 1619 Morrison Street</v>
          </cell>
          <cell r="E3434" t="str">
            <v>V8R 6R8</v>
          </cell>
          <cell r="F3434" t="str">
            <v>Victoria</v>
          </cell>
          <cell r="G3434" t="str">
            <v>CA</v>
          </cell>
          <cell r="H3434" t="str">
            <v>BC</v>
          </cell>
        </row>
        <row r="3435">
          <cell r="A3435">
            <v>20008819</v>
          </cell>
          <cell r="B3435" t="str">
            <v>Granger-Brown, Alison</v>
          </cell>
          <cell r="C3435" t="str">
            <v/>
          </cell>
          <cell r="D3435" t="str">
            <v>893 Berry Point Road</v>
          </cell>
          <cell r="E3435" t="str">
            <v>V0R 1X1</v>
          </cell>
          <cell r="F3435" t="str">
            <v>Gabriola</v>
          </cell>
          <cell r="G3435" t="str">
            <v>CA</v>
          </cell>
          <cell r="H3435" t="str">
            <v>BC</v>
          </cell>
        </row>
        <row r="3436">
          <cell r="A3436">
            <v>20008820</v>
          </cell>
          <cell r="B3436" t="str">
            <v>Poucette, Terry</v>
          </cell>
          <cell r="C3436" t="str">
            <v/>
          </cell>
          <cell r="D3436" t="str">
            <v>PO Box 1505</v>
          </cell>
          <cell r="E3436" t="str">
            <v>T0L 1N0</v>
          </cell>
          <cell r="F3436" t="str">
            <v>Morley</v>
          </cell>
          <cell r="G3436" t="str">
            <v>CA</v>
          </cell>
          <cell r="H3436" t="str">
            <v>AB</v>
          </cell>
        </row>
        <row r="3437">
          <cell r="A3437">
            <v>20008821</v>
          </cell>
          <cell r="B3437" t="str">
            <v>Krueger, Alexander</v>
          </cell>
          <cell r="C3437" t="str">
            <v>Alexander Krueger</v>
          </cell>
          <cell r="D3437" t="str">
            <v>897 Oliver Street</v>
          </cell>
          <cell r="E3437" t="str">
            <v>V8S 4W5</v>
          </cell>
          <cell r="F3437" t="str">
            <v>Victoria</v>
          </cell>
          <cell r="G3437" t="str">
            <v>CA</v>
          </cell>
          <cell r="H3437" t="str">
            <v>BC</v>
          </cell>
        </row>
        <row r="3438">
          <cell r="A3438">
            <v>20008822</v>
          </cell>
          <cell r="B3438" t="str">
            <v>Nelems, Martha</v>
          </cell>
          <cell r="C3438" t="str">
            <v>Martha Nelems</v>
          </cell>
          <cell r="D3438" t="str">
            <v>89 Moss Street</v>
          </cell>
          <cell r="E3438" t="str">
            <v>V8V 4M2</v>
          </cell>
          <cell r="F3438" t="str">
            <v>Victoria</v>
          </cell>
          <cell r="G3438" t="str">
            <v>CA</v>
          </cell>
          <cell r="H3438" t="str">
            <v>BC</v>
          </cell>
        </row>
        <row r="3439">
          <cell r="A3439">
            <v>20008823</v>
          </cell>
          <cell r="B3439" t="str">
            <v>Currie, Vanessa</v>
          </cell>
          <cell r="C3439" t="str">
            <v>Vanessa Currie</v>
          </cell>
          <cell r="D3439" t="str">
            <v>278 Terra Tory Drive</v>
          </cell>
          <cell r="E3439" t="str">
            <v>B2G 2L2</v>
          </cell>
          <cell r="F3439" t="str">
            <v>Lanark</v>
          </cell>
          <cell r="G3439" t="str">
            <v>CA</v>
          </cell>
          <cell r="H3439" t="str">
            <v>NS</v>
          </cell>
        </row>
        <row r="3440">
          <cell r="A3440">
            <v>20008825</v>
          </cell>
          <cell r="B3440" t="str">
            <v>Okanagan Geothermal Ltd.</v>
          </cell>
          <cell r="C3440" t="str">
            <v/>
          </cell>
          <cell r="D3440" t="str">
            <v>#11 - 195 Brickyard Road</v>
          </cell>
          <cell r="E3440" t="str">
            <v>V0E 1V2</v>
          </cell>
          <cell r="F3440" t="str">
            <v>Enderby</v>
          </cell>
          <cell r="G3440" t="str">
            <v>CA</v>
          </cell>
          <cell r="H3440" t="str">
            <v>BC</v>
          </cell>
        </row>
        <row r="3441">
          <cell r="A3441">
            <v>20008826</v>
          </cell>
          <cell r="B3441" t="str">
            <v>IEC Consultants Trading as "Inphase"</v>
          </cell>
          <cell r="C3441" t="str">
            <v>Jagdeep Singh</v>
          </cell>
          <cell r="D3441" t="str">
            <v>SCO 16-17, sector 9D</v>
          </cell>
          <cell r="E3441" t="str">
            <v/>
          </cell>
          <cell r="F3441" t="str">
            <v>Chandigarh</v>
          </cell>
          <cell r="G3441" t="str">
            <v>IN</v>
          </cell>
          <cell r="H3441" t="str">
            <v/>
          </cell>
        </row>
        <row r="3442">
          <cell r="A3442">
            <v>20008827</v>
          </cell>
          <cell r="B3442" t="str">
            <v>Global Edge</v>
          </cell>
          <cell r="C3442" t="str">
            <v>Manu Jain</v>
          </cell>
          <cell r="D3442" t="str">
            <v>S-6, 2nd Floor, Green Park Extension Mar</v>
          </cell>
          <cell r="E3442" t="str">
            <v/>
          </cell>
          <cell r="F3442" t="str">
            <v>New Delhi</v>
          </cell>
          <cell r="G3442" t="str">
            <v>IN</v>
          </cell>
          <cell r="H3442" t="str">
            <v/>
          </cell>
        </row>
        <row r="3443">
          <cell r="A3443">
            <v>20008828</v>
          </cell>
          <cell r="B3443" t="str">
            <v>Wright, Laura</v>
          </cell>
          <cell r="C3443" t="str">
            <v>Laura Wright</v>
          </cell>
          <cell r="D3443" t="str">
            <v>171/4 causewayside</v>
          </cell>
          <cell r="E3443" t="str">
            <v>EH9 1PH</v>
          </cell>
          <cell r="F3443" t="str">
            <v/>
          </cell>
          <cell r="G3443" t="str">
            <v>CA</v>
          </cell>
          <cell r="H3443" t="str">
            <v/>
          </cell>
        </row>
        <row r="3444">
          <cell r="A3444">
            <v>20008829</v>
          </cell>
          <cell r="B3444" t="str">
            <v>GEC International Study Centre</v>
          </cell>
          <cell r="C3444" t="str">
            <v>Vinod Gambtoo</v>
          </cell>
          <cell r="D3444" t="str">
            <v>204 Samaan 2 Opposite Shell Petrol Pump Prahllad Nagar, Satellite, Ahmedabad</v>
          </cell>
          <cell r="E3444" t="str">
            <v>380015</v>
          </cell>
          <cell r="F3444" t="str">
            <v>Ahmedabad</v>
          </cell>
          <cell r="G3444" t="str">
            <v>IN</v>
          </cell>
          <cell r="H3444" t="str">
            <v/>
          </cell>
        </row>
        <row r="3445">
          <cell r="A3445">
            <v>20008830</v>
          </cell>
          <cell r="B3445" t="str">
            <v>Housty, Jess</v>
          </cell>
          <cell r="C3445" t="str">
            <v/>
          </cell>
          <cell r="D3445" t="str">
            <v>PO Box 931</v>
          </cell>
          <cell r="E3445" t="str">
            <v>V0T 1Z0</v>
          </cell>
          <cell r="F3445" t="str">
            <v>Bella Bella</v>
          </cell>
          <cell r="G3445" t="str">
            <v>CA</v>
          </cell>
          <cell r="H3445" t="str">
            <v>BC</v>
          </cell>
        </row>
        <row r="3446">
          <cell r="A3446">
            <v>20008831</v>
          </cell>
          <cell r="B3446" t="str">
            <v>Somali Community Association of Greater Victoria</v>
          </cell>
          <cell r="C3446" t="str">
            <v/>
          </cell>
          <cell r="D3446" t="str">
            <v>Attn: Ibrahim Caynab                    2151 Blue Grouse Plateau</v>
          </cell>
          <cell r="E3446" t="str">
            <v>V9C 0H3</v>
          </cell>
          <cell r="F3446" t="str">
            <v>Victoria</v>
          </cell>
          <cell r="G3446" t="str">
            <v>CA</v>
          </cell>
          <cell r="H3446" t="str">
            <v>BC</v>
          </cell>
        </row>
        <row r="3447">
          <cell r="A3447">
            <v>20008832</v>
          </cell>
          <cell r="B3447" t="str">
            <v>Suryaansh Educational Events OPC Private Limites</v>
          </cell>
          <cell r="C3447" t="str">
            <v/>
          </cell>
          <cell r="D3447" t="str">
            <v>23, Floor-2, Tower-3, Alpha-2</v>
          </cell>
          <cell r="E3447" t="str">
            <v>201308</v>
          </cell>
          <cell r="F3447" t="str">
            <v>Greater Noida</v>
          </cell>
          <cell r="G3447" t="str">
            <v>IN</v>
          </cell>
          <cell r="H3447" t="str">
            <v/>
          </cell>
        </row>
        <row r="3448">
          <cell r="A3448">
            <v>20008833</v>
          </cell>
          <cell r="B3448" t="str">
            <v>Global Reach Education Services Private Limited</v>
          </cell>
          <cell r="C3448" t="str">
            <v>Ravi Lochan Singh</v>
          </cell>
          <cell r="D3448" t="str">
            <v>Unit 7W, The Millennium Building, 235/2AAJC Bose Road                           Kolkata, West Bengal, India, Pin Code–70</v>
          </cell>
          <cell r="E3448" t="str">
            <v>700020</v>
          </cell>
          <cell r="F3448" t="str">
            <v>Kolkata</v>
          </cell>
          <cell r="G3448" t="str">
            <v>IN</v>
          </cell>
          <cell r="H3448" t="str">
            <v/>
          </cell>
        </row>
        <row r="3449">
          <cell r="A3449">
            <v>20008835</v>
          </cell>
          <cell r="B3449" t="str">
            <v>CSB Education</v>
          </cell>
          <cell r="C3449" t="str">
            <v/>
          </cell>
          <cell r="D3449" t="str">
            <v>DYNASW WAHID TOWER 56/2                 west PANTHAPATH (3´" Floor)</v>
          </cell>
          <cell r="E3449" t="str">
            <v>1205</v>
          </cell>
          <cell r="F3449" t="str">
            <v>Dhaka</v>
          </cell>
          <cell r="G3449" t="str">
            <v>BD</v>
          </cell>
          <cell r="H3449" t="str">
            <v/>
          </cell>
        </row>
        <row r="3450">
          <cell r="A3450">
            <v>20008836</v>
          </cell>
          <cell r="B3450" t="str">
            <v>Pirson, Michael</v>
          </cell>
          <cell r="C3450" t="str">
            <v>Michael Pirson</v>
          </cell>
          <cell r="D3450" t="str">
            <v>14 Overhill Road</v>
          </cell>
          <cell r="E3450" t="str">
            <v>10804</v>
          </cell>
          <cell r="F3450" t="str">
            <v>New Rochelle</v>
          </cell>
          <cell r="G3450" t="str">
            <v>US</v>
          </cell>
          <cell r="H3450" t="str">
            <v>NY</v>
          </cell>
        </row>
        <row r="3451">
          <cell r="A3451">
            <v>20008837</v>
          </cell>
          <cell r="B3451" t="str">
            <v>Stevenson, Maxwell</v>
          </cell>
          <cell r="C3451" t="str">
            <v/>
          </cell>
          <cell r="D3451" t="str">
            <v>2901 Meadow Drive</v>
          </cell>
          <cell r="E3451" t="str">
            <v>V9R 7C6</v>
          </cell>
          <cell r="F3451" t="str">
            <v>Nanaimo</v>
          </cell>
          <cell r="G3451" t="str">
            <v>CA</v>
          </cell>
          <cell r="H3451" t="str">
            <v>BC</v>
          </cell>
        </row>
        <row r="3452">
          <cell r="A3452">
            <v>20008840</v>
          </cell>
          <cell r="B3452" t="str">
            <v>Malu Conflict Consulting</v>
          </cell>
          <cell r="C3452" t="str">
            <v>Brin Hamilton</v>
          </cell>
          <cell r="D3452" t="str">
            <v>4859 Prince Edward St.</v>
          </cell>
          <cell r="E3452" t="str">
            <v>V5V 3Z1</v>
          </cell>
          <cell r="F3452" t="str">
            <v>Vancouver</v>
          </cell>
          <cell r="G3452" t="str">
            <v>CA</v>
          </cell>
          <cell r="H3452" t="str">
            <v>BC</v>
          </cell>
        </row>
        <row r="3453">
          <cell r="A3453">
            <v>20008843</v>
          </cell>
          <cell r="B3453" t="str">
            <v>The Frame Factory</v>
          </cell>
          <cell r="C3453" t="str">
            <v/>
          </cell>
          <cell r="D3453" t="str">
            <v>#103B, 1497 Admirals Road</v>
          </cell>
          <cell r="E3453" t="str">
            <v>V9A 2P8</v>
          </cell>
          <cell r="F3453" t="str">
            <v>Victoria</v>
          </cell>
          <cell r="G3453" t="str">
            <v>CA</v>
          </cell>
          <cell r="H3453" t="str">
            <v>BC</v>
          </cell>
        </row>
        <row r="3454">
          <cell r="A3454">
            <v>20008844</v>
          </cell>
          <cell r="B3454" t="str">
            <v>Rychtera, Anni</v>
          </cell>
          <cell r="C3454" t="str">
            <v/>
          </cell>
          <cell r="D3454" t="str">
            <v>Box23022</v>
          </cell>
          <cell r="E3454" t="str">
            <v>V1T 9L8</v>
          </cell>
          <cell r="F3454" t="str">
            <v>Vernon</v>
          </cell>
          <cell r="G3454" t="str">
            <v>CA</v>
          </cell>
          <cell r="H3454" t="str">
            <v>BC</v>
          </cell>
        </row>
        <row r="3455">
          <cell r="A3455">
            <v>20008845</v>
          </cell>
          <cell r="B3455" t="str">
            <v>ADR Institute of BC</v>
          </cell>
          <cell r="C3455" t="str">
            <v>Fisnik Kumnova</v>
          </cell>
          <cell r="D3455" t="str">
            <v>327 - 1275 West 6th Avenue</v>
          </cell>
          <cell r="E3455" t="str">
            <v>V6H 1A6</v>
          </cell>
          <cell r="F3455" t="str">
            <v>Vancouver</v>
          </cell>
          <cell r="G3455" t="str">
            <v>CA</v>
          </cell>
          <cell r="H3455" t="str">
            <v>BC</v>
          </cell>
        </row>
        <row r="3456">
          <cell r="A3456">
            <v>20008846</v>
          </cell>
          <cell r="B3456" t="str">
            <v>Klein, Seth</v>
          </cell>
          <cell r="C3456" t="str">
            <v/>
          </cell>
          <cell r="D3456" t="str">
            <v>1538 Lakewood Drive</v>
          </cell>
          <cell r="E3456" t="str">
            <v>V5L 0A7</v>
          </cell>
          <cell r="F3456" t="str">
            <v>Vancouver</v>
          </cell>
          <cell r="G3456" t="str">
            <v>CA</v>
          </cell>
          <cell r="H3456" t="str">
            <v>BC</v>
          </cell>
        </row>
        <row r="3457">
          <cell r="A3457">
            <v>20008847</v>
          </cell>
          <cell r="B3457" t="str">
            <v>Spencer, William</v>
          </cell>
          <cell r="C3457" t="str">
            <v/>
          </cell>
          <cell r="D3457" t="str">
            <v>1425 Broadway 26206</v>
          </cell>
          <cell r="E3457" t="str">
            <v>98122</v>
          </cell>
          <cell r="F3457" t="str">
            <v>Seattle</v>
          </cell>
          <cell r="G3457" t="str">
            <v>US</v>
          </cell>
          <cell r="H3457" t="str">
            <v>WA</v>
          </cell>
        </row>
        <row r="3458">
          <cell r="A3458">
            <v>20008848</v>
          </cell>
          <cell r="B3458" t="str">
            <v>GG Health and Safety Consulting</v>
          </cell>
          <cell r="C3458" t="str">
            <v/>
          </cell>
          <cell r="D3458" t="str">
            <v>#120 - 75 Songhees Road</v>
          </cell>
          <cell r="E3458" t="str">
            <v>V9A 7M5</v>
          </cell>
          <cell r="F3458" t="str">
            <v>Victoria</v>
          </cell>
          <cell r="G3458" t="str">
            <v>CA</v>
          </cell>
          <cell r="H3458" t="str">
            <v>BC</v>
          </cell>
        </row>
        <row r="3459">
          <cell r="A3459">
            <v>20008849</v>
          </cell>
          <cell r="B3459" t="str">
            <v>Erasmus, Francis</v>
          </cell>
          <cell r="C3459" t="str">
            <v/>
          </cell>
          <cell r="D3459" t="str">
            <v>#3 Manyhorses Green</v>
          </cell>
          <cell r="E3459" t="str">
            <v>T3Z 1A2</v>
          </cell>
          <cell r="F3459" t="str">
            <v>Red Meadows</v>
          </cell>
          <cell r="G3459" t="str">
            <v>CA</v>
          </cell>
          <cell r="H3459" t="str">
            <v>AB</v>
          </cell>
        </row>
        <row r="3460">
          <cell r="A3460">
            <v>20008851</v>
          </cell>
          <cell r="B3460" t="str">
            <v>ETHOS Career Management Group Ltd</v>
          </cell>
          <cell r="C3460" t="str">
            <v>Kelly Potter</v>
          </cell>
          <cell r="D3460" t="str">
            <v>Suite 202 - 155 Skinner Street</v>
          </cell>
          <cell r="E3460" t="str">
            <v>V9R 5E8</v>
          </cell>
          <cell r="F3460" t="str">
            <v>Nanaimo</v>
          </cell>
          <cell r="G3460" t="str">
            <v>CA</v>
          </cell>
          <cell r="H3460" t="str">
            <v>BC</v>
          </cell>
        </row>
        <row r="3461">
          <cell r="A3461">
            <v>20008853</v>
          </cell>
          <cell r="B3461" t="str">
            <v>Pathwise Solutions Inc.</v>
          </cell>
          <cell r="C3461" t="str">
            <v>John McLeod</v>
          </cell>
          <cell r="D3461" t="str">
            <v>106 - 1109 Braeburn Ave</v>
          </cell>
          <cell r="E3461" t="str">
            <v>V9C 0K4</v>
          </cell>
          <cell r="F3461" t="str">
            <v>Victoria</v>
          </cell>
          <cell r="G3461" t="str">
            <v>CA</v>
          </cell>
          <cell r="H3461" t="str">
            <v>BC</v>
          </cell>
        </row>
        <row r="3462">
          <cell r="A3462">
            <v>20008854</v>
          </cell>
          <cell r="B3462" t="str">
            <v>Williams, Deryl</v>
          </cell>
          <cell r="C3462" t="str">
            <v/>
          </cell>
          <cell r="D3462" t="str">
            <v>66 Valley Pointe Bay NW</v>
          </cell>
          <cell r="E3462" t="str">
            <v>T3B 6B6</v>
          </cell>
          <cell r="F3462" t="str">
            <v>Calgary</v>
          </cell>
          <cell r="G3462" t="str">
            <v>CA</v>
          </cell>
          <cell r="H3462" t="str">
            <v>AB</v>
          </cell>
        </row>
        <row r="3463">
          <cell r="A3463">
            <v>20008855</v>
          </cell>
          <cell r="B3463" t="str">
            <v>Bisaga, Iwona</v>
          </cell>
          <cell r="C3463" t="str">
            <v/>
          </cell>
          <cell r="D3463" t="str">
            <v>182 Goldhurst Terrace</v>
          </cell>
          <cell r="E3463" t="str">
            <v>NW6 3HN</v>
          </cell>
          <cell r="F3463" t="str">
            <v>London</v>
          </cell>
          <cell r="G3463" t="str">
            <v>GB</v>
          </cell>
          <cell r="H3463" t="str">
            <v/>
          </cell>
        </row>
        <row r="3464">
          <cell r="A3464">
            <v>20008856</v>
          </cell>
          <cell r="B3464" t="str">
            <v>Motaghi, Hamed</v>
          </cell>
          <cell r="C3464" t="str">
            <v/>
          </cell>
          <cell r="D3464" t="str">
            <v>416 - 220 Chemin du Golf</v>
          </cell>
          <cell r="E3464" t="str">
            <v>H3E 2A7</v>
          </cell>
          <cell r="F3464" t="str">
            <v>Verdun</v>
          </cell>
          <cell r="G3464" t="str">
            <v>CA</v>
          </cell>
          <cell r="H3464" t="str">
            <v>QC</v>
          </cell>
        </row>
        <row r="3465">
          <cell r="A3465">
            <v>20008857</v>
          </cell>
          <cell r="B3465" t="str">
            <v>Curlew, Abigail Edith</v>
          </cell>
          <cell r="C3465" t="str">
            <v/>
          </cell>
          <cell r="D3465" t="str">
            <v>345 Waverley Street</v>
          </cell>
          <cell r="E3465" t="str">
            <v>K2P 0W4</v>
          </cell>
          <cell r="F3465" t="str">
            <v>Ottawa</v>
          </cell>
          <cell r="G3465" t="str">
            <v>CA</v>
          </cell>
          <cell r="H3465" t="str">
            <v>ON</v>
          </cell>
        </row>
        <row r="3466">
          <cell r="A3466">
            <v>20008858</v>
          </cell>
          <cell r="B3466" t="str">
            <v>Sentes, Lee</v>
          </cell>
          <cell r="C3466" t="str">
            <v/>
          </cell>
          <cell r="D3466" t="str">
            <v>169 Bushby Street</v>
          </cell>
          <cell r="E3466" t="str">
            <v>V8S 1B5</v>
          </cell>
          <cell r="F3466" t="str">
            <v>Victoria</v>
          </cell>
          <cell r="G3466" t="str">
            <v>CA</v>
          </cell>
          <cell r="H3466" t="str">
            <v>BC</v>
          </cell>
        </row>
        <row r="3467">
          <cell r="A3467">
            <v>20008859</v>
          </cell>
          <cell r="B3467" t="str">
            <v>Packard Education Technologies Inc.</v>
          </cell>
          <cell r="C3467" t="str">
            <v/>
          </cell>
          <cell r="D3467" t="str">
            <v>83 - 2785 Commercial Drive</v>
          </cell>
          <cell r="E3467" t="str">
            <v>V5N 4C5</v>
          </cell>
          <cell r="F3467" t="str">
            <v>Vancouver</v>
          </cell>
          <cell r="G3467" t="str">
            <v>CA</v>
          </cell>
          <cell r="H3467" t="str">
            <v>BC</v>
          </cell>
        </row>
        <row r="3468">
          <cell r="A3468">
            <v>20008860</v>
          </cell>
          <cell r="B3468" t="str">
            <v>Scaredy Cats Productions Inc.</v>
          </cell>
          <cell r="C3468" t="str">
            <v>Rita Picard</v>
          </cell>
          <cell r="D3468" t="str">
            <v>Block A-400, 2261 Keating Cross Rd.</v>
          </cell>
          <cell r="E3468" t="str">
            <v>V8M 2A6</v>
          </cell>
          <cell r="F3468" t="str">
            <v>Saanictton</v>
          </cell>
          <cell r="G3468" t="str">
            <v>CA</v>
          </cell>
          <cell r="H3468" t="str">
            <v>BC</v>
          </cell>
        </row>
        <row r="3469">
          <cell r="A3469">
            <v>20008861</v>
          </cell>
          <cell r="B3469" t="str">
            <v>Eagleson, Brandy</v>
          </cell>
          <cell r="C3469" t="str">
            <v/>
          </cell>
          <cell r="D3469" t="str">
            <v>71 Cranford Green S.E.</v>
          </cell>
          <cell r="E3469" t="str">
            <v>T3M 1V2</v>
          </cell>
          <cell r="F3469" t="str">
            <v>Calgary</v>
          </cell>
          <cell r="G3469" t="str">
            <v>CA</v>
          </cell>
          <cell r="H3469" t="str">
            <v>AB</v>
          </cell>
        </row>
        <row r="3470">
          <cell r="A3470">
            <v>20008862</v>
          </cell>
          <cell r="B3470" t="str">
            <v>Hudon-Verrelli, Dario</v>
          </cell>
          <cell r="C3470" t="str">
            <v/>
          </cell>
          <cell r="D3470" t="str">
            <v>3716 - 14 Street  NW</v>
          </cell>
          <cell r="E3470" t="str">
            <v>T2K 1J4</v>
          </cell>
          <cell r="F3470" t="str">
            <v>Calgary</v>
          </cell>
          <cell r="G3470" t="str">
            <v>CA</v>
          </cell>
          <cell r="H3470" t="str">
            <v>AB</v>
          </cell>
        </row>
        <row r="3471">
          <cell r="A3471">
            <v>20008863</v>
          </cell>
          <cell r="B3471" t="str">
            <v>Forino, Giuseppe</v>
          </cell>
          <cell r="C3471" t="str">
            <v/>
          </cell>
          <cell r="D3471" t="str">
            <v>50 Old Palace Road</v>
          </cell>
          <cell r="E3471" t="str">
            <v>NR2 4JP</v>
          </cell>
          <cell r="F3471" t="str">
            <v>Norwich</v>
          </cell>
          <cell r="G3471" t="str">
            <v>GB</v>
          </cell>
          <cell r="H3471" t="str">
            <v>Norfolk</v>
          </cell>
        </row>
        <row r="3472">
          <cell r="A3472">
            <v>20008864</v>
          </cell>
          <cell r="B3472" t="str">
            <v>Goodman, Rachael D.</v>
          </cell>
          <cell r="C3472" t="str">
            <v/>
          </cell>
          <cell r="D3472" t="str">
            <v>2760 January Court</v>
          </cell>
          <cell r="E3472" t="str">
            <v>22043</v>
          </cell>
          <cell r="F3472" t="str">
            <v>Falls Church</v>
          </cell>
          <cell r="G3472" t="str">
            <v>CA</v>
          </cell>
          <cell r="H3472" t="str">
            <v>VA</v>
          </cell>
        </row>
        <row r="3473">
          <cell r="A3473">
            <v>20008865</v>
          </cell>
          <cell r="B3473" t="str">
            <v>Moore, Niamh</v>
          </cell>
          <cell r="C3473" t="str">
            <v/>
          </cell>
          <cell r="D3473" t="str">
            <v>93 Joppa Road</v>
          </cell>
          <cell r="E3473" t="str">
            <v>EH15 2HB</v>
          </cell>
          <cell r="F3473" t="str">
            <v>Edinburgh</v>
          </cell>
          <cell r="G3473" t="str">
            <v>GB</v>
          </cell>
          <cell r="H3473" t="str">
            <v>Scotland</v>
          </cell>
        </row>
        <row r="3474">
          <cell r="A3474">
            <v>20008866</v>
          </cell>
          <cell r="B3474" t="str">
            <v>McQueen, James</v>
          </cell>
          <cell r="C3474" t="str">
            <v/>
          </cell>
          <cell r="D3474" t="str">
            <v>2792 Tudor Avenue</v>
          </cell>
          <cell r="E3474" t="str">
            <v>V8N 1L7</v>
          </cell>
          <cell r="F3474" t="str">
            <v>Victoria</v>
          </cell>
          <cell r="G3474" t="str">
            <v>CA</v>
          </cell>
          <cell r="H3474" t="str">
            <v>BC</v>
          </cell>
        </row>
        <row r="3475">
          <cell r="A3475">
            <v>20008867</v>
          </cell>
          <cell r="B3475" t="str">
            <v>Pacific Sign Group Inc., dba Knight Signs</v>
          </cell>
          <cell r="C3475" t="str">
            <v>Roland House</v>
          </cell>
          <cell r="D3475" t="str">
            <v>7462 Progress Way</v>
          </cell>
          <cell r="E3475" t="str">
            <v>V4G 1E1</v>
          </cell>
          <cell r="F3475" t="str">
            <v>Delta</v>
          </cell>
          <cell r="G3475" t="str">
            <v>CA</v>
          </cell>
          <cell r="H3475" t="str">
            <v>BC</v>
          </cell>
        </row>
        <row r="3476">
          <cell r="A3476">
            <v>20008868</v>
          </cell>
          <cell r="B3476" t="str">
            <v>Deng, Jie</v>
          </cell>
          <cell r="C3476" t="str">
            <v/>
          </cell>
          <cell r="D3476" t="str">
            <v>Weihaixintiandi 101-70, Huancui District</v>
          </cell>
          <cell r="E3476" t="str">
            <v/>
          </cell>
          <cell r="F3476" t="str">
            <v>Weihai</v>
          </cell>
          <cell r="G3476" t="str">
            <v>CN</v>
          </cell>
          <cell r="H3476" t="str">
            <v/>
          </cell>
        </row>
        <row r="3477">
          <cell r="A3477">
            <v>20008870</v>
          </cell>
          <cell r="B3477" t="str">
            <v>Becker, Karen</v>
          </cell>
          <cell r="C3477" t="str">
            <v/>
          </cell>
          <cell r="D3477" t="str">
            <v>6 Hyde Road</v>
          </cell>
          <cell r="E3477" t="str">
            <v>4503</v>
          </cell>
          <cell r="F3477" t="str">
            <v>Whiteside</v>
          </cell>
          <cell r="G3477" t="str">
            <v>AU</v>
          </cell>
          <cell r="H3477" t="str">
            <v>Queensland</v>
          </cell>
        </row>
        <row r="3478">
          <cell r="A3478">
            <v>20008871</v>
          </cell>
          <cell r="B3478" t="str">
            <v>Woloschuk, Curtis</v>
          </cell>
          <cell r="C3478" t="str">
            <v>c/o VIFF Centre</v>
          </cell>
          <cell r="D3478" t="str">
            <v>1181 Seymour St</v>
          </cell>
          <cell r="E3478" t="str">
            <v>V6B 3M7</v>
          </cell>
          <cell r="F3478" t="str">
            <v>Vancouver</v>
          </cell>
          <cell r="G3478" t="str">
            <v>CA</v>
          </cell>
          <cell r="H3478" t="str">
            <v>BC</v>
          </cell>
        </row>
        <row r="3479">
          <cell r="A3479">
            <v>20008872</v>
          </cell>
          <cell r="B3479" t="str">
            <v>Toomey, Nisha</v>
          </cell>
          <cell r="C3479" t="str">
            <v/>
          </cell>
          <cell r="D3479" t="str">
            <v>671 Rhodes Ave</v>
          </cell>
          <cell r="E3479" t="str">
            <v>M4J 4X5</v>
          </cell>
          <cell r="F3479" t="str">
            <v>Toronto</v>
          </cell>
          <cell r="G3479" t="str">
            <v>CA</v>
          </cell>
          <cell r="H3479" t="str">
            <v>ON</v>
          </cell>
        </row>
        <row r="3480">
          <cell r="A3480">
            <v>20008873</v>
          </cell>
          <cell r="B3480" t="str">
            <v>van der Ros, Mirjam</v>
          </cell>
          <cell r="C3480" t="str">
            <v/>
          </cell>
          <cell r="D3480" t="str">
            <v>Box 3272</v>
          </cell>
          <cell r="E3480" t="str">
            <v>T0E 1E0</v>
          </cell>
          <cell r="F3480" t="str">
            <v>Jasper</v>
          </cell>
          <cell r="G3480" t="str">
            <v>CA</v>
          </cell>
          <cell r="H3480" t="str">
            <v>AB</v>
          </cell>
        </row>
        <row r="3481">
          <cell r="A3481">
            <v>20008874</v>
          </cell>
          <cell r="B3481" t="str">
            <v>Endur Apparel Ltd.</v>
          </cell>
          <cell r="C3481" t="str">
            <v/>
          </cell>
          <cell r="D3481" t="str">
            <v>c/o Rob Fraser                          3551 Blanshard Street, Unit 105</v>
          </cell>
          <cell r="E3481" t="str">
            <v>V8Z 0B9</v>
          </cell>
          <cell r="F3481" t="str">
            <v>Victoria</v>
          </cell>
          <cell r="G3481" t="str">
            <v>CA</v>
          </cell>
          <cell r="H3481" t="str">
            <v>BC</v>
          </cell>
        </row>
        <row r="3482">
          <cell r="A3482">
            <v>20008875</v>
          </cell>
          <cell r="B3482" t="str">
            <v>A &amp; G Supply Ltd.</v>
          </cell>
          <cell r="C3482" t="str">
            <v/>
          </cell>
          <cell r="D3482" t="str">
            <v>827 Fairweather place</v>
          </cell>
          <cell r="E3482" t="str">
            <v>V1T 9B5</v>
          </cell>
          <cell r="F3482" t="str">
            <v>Vernon</v>
          </cell>
          <cell r="G3482" t="str">
            <v>CA</v>
          </cell>
          <cell r="H3482" t="str">
            <v>BC</v>
          </cell>
        </row>
        <row r="3483">
          <cell r="A3483">
            <v>20008877</v>
          </cell>
          <cell r="B3483" t="str">
            <v>Robazzo Design Studio Ltd.</v>
          </cell>
          <cell r="C3483" t="str">
            <v/>
          </cell>
          <cell r="D3483" t="str">
            <v>2001F Douglas Street</v>
          </cell>
          <cell r="E3483" t="str">
            <v>V8T 4K9</v>
          </cell>
          <cell r="F3483" t="str">
            <v>Victoria</v>
          </cell>
          <cell r="G3483" t="str">
            <v>CA</v>
          </cell>
          <cell r="H3483" t="str">
            <v>BC</v>
          </cell>
        </row>
        <row r="3484">
          <cell r="A3484">
            <v>20008880</v>
          </cell>
          <cell r="B3484" t="str">
            <v>SDR Seating Inc.</v>
          </cell>
          <cell r="C3484" t="str">
            <v/>
          </cell>
          <cell r="D3484" t="str">
            <v>706 Shaver Road</v>
          </cell>
          <cell r="E3484" t="str">
            <v>L9G 3K9</v>
          </cell>
          <cell r="F3484" t="str">
            <v>Ancaster</v>
          </cell>
          <cell r="G3484" t="str">
            <v>CA</v>
          </cell>
          <cell r="H3484" t="str">
            <v>ON</v>
          </cell>
        </row>
        <row r="3485">
          <cell r="A3485">
            <v>20008881</v>
          </cell>
          <cell r="B3485" t="str">
            <v>Penny Light, Tracy</v>
          </cell>
          <cell r="C3485" t="str">
            <v/>
          </cell>
          <cell r="D3485" t="str">
            <v>453 Battle Street West</v>
          </cell>
          <cell r="E3485" t="str">
            <v>V2C 1H3</v>
          </cell>
          <cell r="F3485" t="str">
            <v>Kamloops</v>
          </cell>
          <cell r="G3485" t="str">
            <v>CA</v>
          </cell>
          <cell r="H3485" t="str">
            <v>BC</v>
          </cell>
        </row>
        <row r="3486">
          <cell r="A3486">
            <v>20008882</v>
          </cell>
          <cell r="B3486" t="str">
            <v>South Arm Training and Development Ltd.</v>
          </cell>
          <cell r="C3486" t="str">
            <v>Dennis Green</v>
          </cell>
          <cell r="D3486" t="str">
            <v>6505 Lyon Road</v>
          </cell>
          <cell r="E3486" t="str">
            <v>V4E 1H6</v>
          </cell>
          <cell r="F3486" t="str">
            <v>Delta</v>
          </cell>
          <cell r="G3486" t="str">
            <v>CA</v>
          </cell>
          <cell r="H3486" t="str">
            <v>BC</v>
          </cell>
        </row>
        <row r="3487">
          <cell r="A3487">
            <v>20008883</v>
          </cell>
          <cell r="B3487" t="str">
            <v>You In You Consulting, Inc</v>
          </cell>
          <cell r="C3487" t="str">
            <v>Shawn Y. Holmes</v>
          </cell>
          <cell r="D3487" t="str">
            <v>1 - 2321 Island View Road</v>
          </cell>
          <cell r="E3487" t="str">
            <v>V8Z 0C9</v>
          </cell>
          <cell r="F3487" t="str">
            <v>Victoria</v>
          </cell>
          <cell r="G3487" t="str">
            <v>CA</v>
          </cell>
          <cell r="H3487" t="str">
            <v>BC</v>
          </cell>
        </row>
        <row r="3488">
          <cell r="A3488">
            <v>20008884</v>
          </cell>
          <cell r="B3488" t="str">
            <v>Inegbedion, Obehi</v>
          </cell>
          <cell r="C3488" t="str">
            <v/>
          </cell>
          <cell r="D3488" t="str">
            <v>552 Ridge Point Place</v>
          </cell>
          <cell r="E3488" t="str">
            <v>V9C 0M3</v>
          </cell>
          <cell r="F3488" t="str">
            <v>Colwwod</v>
          </cell>
          <cell r="G3488" t="str">
            <v>CA</v>
          </cell>
          <cell r="H3488" t="str">
            <v>BC</v>
          </cell>
        </row>
        <row r="3489">
          <cell r="A3489">
            <v>20008885</v>
          </cell>
          <cell r="B3489" t="str">
            <v>Lawal, Deborah</v>
          </cell>
          <cell r="C3489" t="str">
            <v/>
          </cell>
          <cell r="D3489" t="str">
            <v>2511 Duncan Place</v>
          </cell>
          <cell r="E3489" t="str">
            <v>V9B 3P2</v>
          </cell>
          <cell r="F3489" t="str">
            <v>Langford</v>
          </cell>
          <cell r="G3489" t="str">
            <v>CA</v>
          </cell>
          <cell r="H3489" t="str">
            <v>BC</v>
          </cell>
        </row>
        <row r="3490">
          <cell r="A3490">
            <v>20008886</v>
          </cell>
          <cell r="B3490" t="str">
            <v>Nakalyowa, Ruth</v>
          </cell>
          <cell r="C3490" t="str">
            <v/>
          </cell>
          <cell r="D3490" t="str">
            <v>203 - 300 Belmont road</v>
          </cell>
          <cell r="E3490" t="str">
            <v>V9C 1B1</v>
          </cell>
          <cell r="F3490" t="str">
            <v>Victoria</v>
          </cell>
          <cell r="G3490" t="str">
            <v>CA</v>
          </cell>
          <cell r="H3490" t="str">
            <v>BC</v>
          </cell>
        </row>
        <row r="3491">
          <cell r="A3491">
            <v>20008888</v>
          </cell>
          <cell r="B3491" t="str">
            <v>Tofino Towel Co.</v>
          </cell>
          <cell r="C3491" t="str">
            <v/>
          </cell>
          <cell r="D3491" t="str">
            <v>4 - 33 Songhees Road</v>
          </cell>
          <cell r="E3491" t="str">
            <v>V9A 7M6</v>
          </cell>
          <cell r="F3491" t="str">
            <v>Victoria</v>
          </cell>
          <cell r="G3491" t="str">
            <v>CA</v>
          </cell>
          <cell r="H3491" t="str">
            <v>BC</v>
          </cell>
        </row>
        <row r="3492">
          <cell r="A3492">
            <v>20008890</v>
          </cell>
          <cell r="B3492" t="str">
            <v>Canglory Education</v>
          </cell>
          <cell r="C3492" t="str">
            <v>Plato Leung</v>
          </cell>
          <cell r="D3492" t="str">
            <v>Rm301 3rd Floor, No. 12 Building 33     District 4,Gaobeidian Village           Gaobeidian Township, Chaoyang District</v>
          </cell>
          <cell r="E3492" t="str">
            <v/>
          </cell>
          <cell r="F3492" t="str">
            <v>Beijing</v>
          </cell>
          <cell r="G3492" t="str">
            <v>CN</v>
          </cell>
          <cell r="H3492" t="str">
            <v/>
          </cell>
        </row>
        <row r="3493">
          <cell r="A3493">
            <v>20008891</v>
          </cell>
          <cell r="B3493" t="str">
            <v>Sfz Limited</v>
          </cell>
          <cell r="C3493" t="str">
            <v/>
          </cell>
          <cell r="D3493" t="str">
            <v>809 Romaniuk Place</v>
          </cell>
          <cell r="E3493" t="str">
            <v>T6R 1G3</v>
          </cell>
          <cell r="F3493" t="str">
            <v>Edmonton</v>
          </cell>
          <cell r="G3493" t="str">
            <v>CA</v>
          </cell>
          <cell r="H3493" t="str">
            <v>AB</v>
          </cell>
        </row>
        <row r="3494">
          <cell r="A3494">
            <v>20008892</v>
          </cell>
          <cell r="B3494" t="str">
            <v>The Lyceum Agency</v>
          </cell>
          <cell r="C3494" t="str">
            <v/>
          </cell>
          <cell r="D3494" t="str">
            <v>1530 SE 30th Ave</v>
          </cell>
          <cell r="E3494" t="str">
            <v>97214</v>
          </cell>
          <cell r="F3494" t="str">
            <v>Portland</v>
          </cell>
          <cell r="G3494" t="str">
            <v>US</v>
          </cell>
          <cell r="H3494" t="str">
            <v>OR</v>
          </cell>
        </row>
        <row r="3495">
          <cell r="A3495">
            <v>20008894</v>
          </cell>
          <cell r="B3495" t="str">
            <v>Sysco</v>
          </cell>
          <cell r="C3495" t="str">
            <v/>
          </cell>
          <cell r="D3495" t="str">
            <v>2881 Amy road</v>
          </cell>
          <cell r="E3495" t="str">
            <v>V9B 0B2</v>
          </cell>
          <cell r="F3495" t="str">
            <v>Victoria</v>
          </cell>
          <cell r="G3495" t="str">
            <v>CA</v>
          </cell>
          <cell r="H3495" t="str">
            <v>BC</v>
          </cell>
        </row>
        <row r="3496">
          <cell r="A3496">
            <v>20008895</v>
          </cell>
          <cell r="B3496" t="str">
            <v>Consultoria Canada</v>
          </cell>
          <cell r="C3496" t="str">
            <v>Elva Julieta Rodriguez Venegas</v>
          </cell>
          <cell r="D3496" t="str">
            <v>4720 Kingsway, Suite 2600</v>
          </cell>
          <cell r="E3496" t="str">
            <v>V5H 4N2</v>
          </cell>
          <cell r="F3496" t="str">
            <v>Burnaby</v>
          </cell>
          <cell r="G3496" t="str">
            <v>CA</v>
          </cell>
          <cell r="H3496" t="str">
            <v>BC</v>
          </cell>
        </row>
        <row r="3497">
          <cell r="A3497">
            <v>20008896</v>
          </cell>
          <cell r="B3497" t="str">
            <v>VIEC Education Canada Ltd.</v>
          </cell>
          <cell r="C3497" t="str">
            <v/>
          </cell>
          <cell r="D3497" t="str">
            <v>#100 - 633 Courtney Street</v>
          </cell>
          <cell r="E3497" t="str">
            <v>V8W 1B9</v>
          </cell>
          <cell r="F3497" t="str">
            <v>Victoria</v>
          </cell>
          <cell r="G3497" t="str">
            <v>CA</v>
          </cell>
          <cell r="H3497" t="str">
            <v>BC</v>
          </cell>
        </row>
        <row r="3498">
          <cell r="A3498">
            <v>20008897</v>
          </cell>
          <cell r="B3498" t="str">
            <v>Datar, Francisco</v>
          </cell>
          <cell r="C3498" t="str">
            <v/>
          </cell>
          <cell r="D3498" t="str">
            <v>13 Juan Luna St. Area 2                 UP Campus, Diliman</v>
          </cell>
          <cell r="E3498" t="str">
            <v>1103</v>
          </cell>
          <cell r="F3498" t="str">
            <v>Quezon City</v>
          </cell>
          <cell r="G3498" t="str">
            <v>PH</v>
          </cell>
          <cell r="H3498" t="str">
            <v>Abra</v>
          </cell>
        </row>
        <row r="3499">
          <cell r="A3499">
            <v>20008898</v>
          </cell>
          <cell r="B3499" t="str">
            <v>MacTavish, Emma</v>
          </cell>
          <cell r="C3499" t="str">
            <v/>
          </cell>
          <cell r="D3499" t="str">
            <v>#802, 220 - 11th Street</v>
          </cell>
          <cell r="E3499" t="str">
            <v>V3M6N9</v>
          </cell>
          <cell r="F3499" t="str">
            <v>New Westminister</v>
          </cell>
          <cell r="G3499" t="str">
            <v>CA</v>
          </cell>
          <cell r="H3499" t="str">
            <v>BC</v>
          </cell>
        </row>
        <row r="3500">
          <cell r="A3500">
            <v>20008899</v>
          </cell>
          <cell r="B3500" t="str">
            <v>Cassidy, Marc W.</v>
          </cell>
          <cell r="C3500" t="str">
            <v/>
          </cell>
          <cell r="D3500" t="str">
            <v>PO Box 26</v>
          </cell>
          <cell r="E3500" t="str">
            <v>12472</v>
          </cell>
          <cell r="F3500" t="str">
            <v>Rosendale</v>
          </cell>
          <cell r="G3500" t="str">
            <v>US</v>
          </cell>
          <cell r="H3500" t="str">
            <v>NY</v>
          </cell>
        </row>
        <row r="3501">
          <cell r="A3501">
            <v>20008900</v>
          </cell>
          <cell r="B3501" t="str">
            <v>Association For Mineral Exploration</v>
          </cell>
          <cell r="C3501" t="str">
            <v/>
          </cell>
          <cell r="D3501" t="str">
            <v>800 - 889 West Pender Street</v>
          </cell>
          <cell r="E3501" t="str">
            <v>V6C 3B2</v>
          </cell>
          <cell r="F3501" t="str">
            <v>Vancouver</v>
          </cell>
          <cell r="G3501" t="str">
            <v>CA</v>
          </cell>
          <cell r="H3501" t="str">
            <v>BC</v>
          </cell>
        </row>
        <row r="3502">
          <cell r="A3502">
            <v>20008901</v>
          </cell>
          <cell r="B3502" t="str">
            <v>UGO High Performance Consulting Inc.</v>
          </cell>
          <cell r="C3502" t="str">
            <v>Nicholas Ugoalah</v>
          </cell>
          <cell r="D3502" t="str">
            <v>5867 Knight Street</v>
          </cell>
          <cell r="E3502" t="str">
            <v>V5P 2V4</v>
          </cell>
          <cell r="F3502" t="str">
            <v>Vancouver</v>
          </cell>
          <cell r="G3502" t="str">
            <v>CA</v>
          </cell>
          <cell r="H3502" t="str">
            <v>BC</v>
          </cell>
        </row>
        <row r="3503">
          <cell r="A3503">
            <v>20008903</v>
          </cell>
          <cell r="B3503" t="str">
            <v>Bosch, Christina Anderson</v>
          </cell>
          <cell r="C3503" t="str">
            <v/>
          </cell>
          <cell r="D3503" t="str">
            <v>#317, 290 Pleasant Street</v>
          </cell>
          <cell r="E3503" t="str">
            <v>02472</v>
          </cell>
          <cell r="F3503" t="str">
            <v>Watertown</v>
          </cell>
          <cell r="G3503" t="str">
            <v>US</v>
          </cell>
          <cell r="H3503" t="str">
            <v>MA</v>
          </cell>
        </row>
        <row r="3504">
          <cell r="A3504">
            <v>20008905</v>
          </cell>
          <cell r="B3504" t="str">
            <v>Ash, Joanne</v>
          </cell>
          <cell r="C3504" t="str">
            <v/>
          </cell>
          <cell r="D3504" t="str">
            <v>2266 Alicia Pl</v>
          </cell>
          <cell r="E3504" t="str">
            <v>V9B 4X6</v>
          </cell>
          <cell r="F3504" t="str">
            <v>Victoria</v>
          </cell>
          <cell r="G3504" t="str">
            <v>CA</v>
          </cell>
          <cell r="H3504" t="str">
            <v>BC</v>
          </cell>
        </row>
        <row r="3505">
          <cell r="A3505">
            <v>20008906</v>
          </cell>
          <cell r="B3505" t="str">
            <v>Ahmed, Ibrahim Abdulrahman</v>
          </cell>
          <cell r="C3505" t="str">
            <v/>
          </cell>
          <cell r="D3505" t="str">
            <v>University Park,                        Danielle Mitterrand Boulevard           Koya  KOY4</v>
          </cell>
          <cell r="E3505" t="str">
            <v/>
          </cell>
          <cell r="F3505" t="str">
            <v>Erbil</v>
          </cell>
          <cell r="G3505" t="str">
            <v>IQ</v>
          </cell>
          <cell r="H3505" t="str">
            <v>Kurdistan Region</v>
          </cell>
        </row>
        <row r="3506">
          <cell r="A3506">
            <v>20008907</v>
          </cell>
          <cell r="B3506" t="str">
            <v>Holt, Nicholas</v>
          </cell>
          <cell r="C3506" t="str">
            <v/>
          </cell>
          <cell r="D3506" t="str">
            <v>9763 - 69 Avenue</v>
          </cell>
          <cell r="E3506" t="str">
            <v>T6E 0S7</v>
          </cell>
          <cell r="F3506" t="str">
            <v>Edmonton</v>
          </cell>
          <cell r="G3506" t="str">
            <v>CA</v>
          </cell>
          <cell r="H3506" t="str">
            <v>AB</v>
          </cell>
        </row>
        <row r="3507">
          <cell r="A3507">
            <v>20008909</v>
          </cell>
          <cell r="B3507" t="str">
            <v>Agencia PiU Comunica LTDA</v>
          </cell>
          <cell r="C3507" t="str">
            <v/>
          </cell>
          <cell r="D3507" t="str">
            <v>Praca Dom Jose Gaspar, 134,             12 Andar - Consolacao</v>
          </cell>
          <cell r="E3507" t="str">
            <v/>
          </cell>
          <cell r="F3507" t="str">
            <v>Sao Paulo/SP</v>
          </cell>
          <cell r="G3507" t="str">
            <v>BR</v>
          </cell>
          <cell r="H3507" t="str">
            <v/>
          </cell>
        </row>
        <row r="3508">
          <cell r="A3508">
            <v>20008910</v>
          </cell>
          <cell r="B3508" t="str">
            <v>Kikkert, Peter</v>
          </cell>
          <cell r="C3508" t="str">
            <v/>
          </cell>
          <cell r="D3508" t="str">
            <v>21 Annie´s Bluff</v>
          </cell>
          <cell r="E3508" t="str">
            <v>B2G 2X3</v>
          </cell>
          <cell r="F3508" t="str">
            <v>Antigonish</v>
          </cell>
          <cell r="G3508" t="str">
            <v>CA</v>
          </cell>
          <cell r="H3508" t="str">
            <v>NS</v>
          </cell>
        </row>
        <row r="3509">
          <cell r="A3509">
            <v>20008911</v>
          </cell>
          <cell r="B3509" t="str">
            <v>Ahmed, Maliha</v>
          </cell>
          <cell r="C3509" t="str">
            <v/>
          </cell>
          <cell r="D3509" t="str">
            <v>2144 Sheffield Drive</v>
          </cell>
          <cell r="E3509" t="str">
            <v>95132</v>
          </cell>
          <cell r="F3509" t="str">
            <v>San Jose</v>
          </cell>
          <cell r="G3509" t="str">
            <v>US</v>
          </cell>
          <cell r="H3509" t="str">
            <v>CA</v>
          </cell>
        </row>
        <row r="3510">
          <cell r="A3510">
            <v>20008912</v>
          </cell>
          <cell r="B3510" t="str">
            <v>Muthoni Murage, Alice</v>
          </cell>
          <cell r="C3510" t="str">
            <v/>
          </cell>
          <cell r="D3510" t="str">
            <v>310 - 5350 Vine Street</v>
          </cell>
          <cell r="E3510" t="str">
            <v>V6M 3Z8</v>
          </cell>
          <cell r="F3510" t="str">
            <v>Vancouver</v>
          </cell>
          <cell r="G3510" t="str">
            <v>CA</v>
          </cell>
          <cell r="H3510" t="str">
            <v>BC</v>
          </cell>
        </row>
        <row r="3511">
          <cell r="A3511">
            <v>20008913</v>
          </cell>
          <cell r="B3511" t="str">
            <v>Haxont, Kim</v>
          </cell>
          <cell r="C3511" t="str">
            <v/>
          </cell>
          <cell r="D3511" t="str">
            <v>1621 E. 14th Ave</v>
          </cell>
          <cell r="E3511" t="str">
            <v>V5N 2C9</v>
          </cell>
          <cell r="F3511" t="str">
            <v>Vancouver</v>
          </cell>
          <cell r="G3511" t="str">
            <v>CA</v>
          </cell>
          <cell r="H3511" t="str">
            <v>BC</v>
          </cell>
        </row>
        <row r="3512">
          <cell r="A3512">
            <v>20008914</v>
          </cell>
          <cell r="B3512" t="str">
            <v>Tootoosis, Roxanne</v>
          </cell>
          <cell r="C3512" t="str">
            <v/>
          </cell>
          <cell r="D3512" t="str">
            <v>#708, 10175 - 109 Street NW</v>
          </cell>
          <cell r="E3512" t="str">
            <v>T5H 3P2</v>
          </cell>
          <cell r="F3512" t="str">
            <v>Edmonton</v>
          </cell>
          <cell r="G3512" t="str">
            <v>CA</v>
          </cell>
          <cell r="H3512" t="str">
            <v>AB</v>
          </cell>
        </row>
        <row r="3513">
          <cell r="A3513">
            <v>20008915</v>
          </cell>
          <cell r="B3513" t="str">
            <v>Castricano, Jodey</v>
          </cell>
          <cell r="C3513" t="str">
            <v/>
          </cell>
          <cell r="D3513" t="str">
            <v>525 Buckland Avenue</v>
          </cell>
          <cell r="E3513" t="str">
            <v>V2Y 5Z5</v>
          </cell>
          <cell r="F3513" t="str">
            <v>Kelowna</v>
          </cell>
          <cell r="G3513" t="str">
            <v>CA</v>
          </cell>
          <cell r="H3513" t="str">
            <v>BC</v>
          </cell>
        </row>
        <row r="3514">
          <cell r="A3514">
            <v>20008916</v>
          </cell>
          <cell r="B3514" t="str">
            <v>Deckha, Maneesha</v>
          </cell>
          <cell r="C3514" t="str">
            <v/>
          </cell>
          <cell r="D3514" t="str">
            <v>2 - 1521 Belcher Avenue</v>
          </cell>
          <cell r="E3514" t="str">
            <v>V8R 4B2</v>
          </cell>
          <cell r="F3514" t="str">
            <v>Victoria</v>
          </cell>
          <cell r="G3514" t="str">
            <v>CA</v>
          </cell>
          <cell r="H3514" t="str">
            <v>BC</v>
          </cell>
        </row>
        <row r="3515">
          <cell r="A3515">
            <v>20008917</v>
          </cell>
          <cell r="B3515" t="str">
            <v>Camfield, Laura</v>
          </cell>
          <cell r="C3515" t="str">
            <v/>
          </cell>
          <cell r="D3515" t="str">
            <v>2 Kingsley Road</v>
          </cell>
          <cell r="E3515" t="str">
            <v>NR1 3RB</v>
          </cell>
          <cell r="F3515" t="str">
            <v>Norwich</v>
          </cell>
          <cell r="G3515" t="str">
            <v>GB</v>
          </cell>
          <cell r="H3515" t="str">
            <v>Norfolk</v>
          </cell>
        </row>
        <row r="3516">
          <cell r="A3516">
            <v>20008918</v>
          </cell>
          <cell r="B3516" t="str">
            <v>Gilbert, Susan</v>
          </cell>
          <cell r="C3516" t="str">
            <v/>
          </cell>
          <cell r="D3516" t="str">
            <v>43 Seneca Street</v>
          </cell>
          <cell r="E3516" t="str">
            <v>10522</v>
          </cell>
          <cell r="F3516" t="str">
            <v>Dobbs Ferry</v>
          </cell>
          <cell r="G3516" t="str">
            <v>US</v>
          </cell>
          <cell r="H3516" t="str">
            <v>NY</v>
          </cell>
        </row>
        <row r="3517">
          <cell r="A3517">
            <v>20008919</v>
          </cell>
          <cell r="B3517" t="str">
            <v>Calder, Kathryn</v>
          </cell>
          <cell r="C3517" t="str">
            <v/>
          </cell>
          <cell r="D3517" t="str">
            <v>673 Braemar Avenue</v>
          </cell>
          <cell r="E3517" t="str">
            <v>V8L 5G5</v>
          </cell>
          <cell r="F3517" t="str">
            <v>North Saanich</v>
          </cell>
          <cell r="G3517" t="str">
            <v>CA</v>
          </cell>
          <cell r="H3517" t="str">
            <v>BC</v>
          </cell>
        </row>
        <row r="3518">
          <cell r="A3518">
            <v>20008920</v>
          </cell>
          <cell r="B3518" t="str">
            <v>Kubanek, Tessa</v>
          </cell>
          <cell r="C3518" t="str">
            <v/>
          </cell>
          <cell r="D3518" t="str">
            <v>2 - 805 Burne Avenue</v>
          </cell>
          <cell r="E3518" t="str">
            <v>V1Y 5P6</v>
          </cell>
          <cell r="F3518" t="str">
            <v>Kelowna</v>
          </cell>
          <cell r="G3518" t="str">
            <v>CA</v>
          </cell>
          <cell r="H3518" t="str">
            <v>BC</v>
          </cell>
        </row>
        <row r="3519">
          <cell r="A3519">
            <v>20008921</v>
          </cell>
          <cell r="B3519" t="str">
            <v>Gill, Veronica</v>
          </cell>
          <cell r="C3519" t="str">
            <v/>
          </cell>
          <cell r="D3519" t="str">
            <v>2203, Rue L.O. David</v>
          </cell>
          <cell r="E3519" t="str">
            <v>H2E 1L6</v>
          </cell>
          <cell r="F3519" t="str">
            <v>Montreal</v>
          </cell>
          <cell r="G3519" t="str">
            <v>CA</v>
          </cell>
          <cell r="H3519" t="str">
            <v>QC</v>
          </cell>
        </row>
        <row r="3520">
          <cell r="A3520">
            <v>20008922</v>
          </cell>
          <cell r="B3520" t="str">
            <v>Foote, Lee</v>
          </cell>
          <cell r="C3520" t="str">
            <v/>
          </cell>
          <cell r="D3520" t="str">
            <v>404 - 9150 University High Street</v>
          </cell>
          <cell r="E3520" t="str">
            <v>V5A 0C5</v>
          </cell>
          <cell r="F3520" t="str">
            <v>Burnaby</v>
          </cell>
          <cell r="G3520" t="str">
            <v>CA</v>
          </cell>
          <cell r="H3520" t="str">
            <v>BC</v>
          </cell>
        </row>
        <row r="3521">
          <cell r="A3521">
            <v>20008923</v>
          </cell>
          <cell r="B3521" t="str">
            <v>Vinhas, Alessandra</v>
          </cell>
          <cell r="C3521" t="str">
            <v/>
          </cell>
          <cell r="D3521" t="str">
            <v>31, Degoutiere Place</v>
          </cell>
          <cell r="E3521" t="str">
            <v>V9B 0H3</v>
          </cell>
          <cell r="F3521" t="str">
            <v>Victoria</v>
          </cell>
          <cell r="G3521" t="str">
            <v>CA</v>
          </cell>
          <cell r="H3521" t="str">
            <v>BC</v>
          </cell>
        </row>
        <row r="3522">
          <cell r="A3522">
            <v>20008924</v>
          </cell>
          <cell r="B3522" t="str">
            <v>Holloway, Juli</v>
          </cell>
          <cell r="C3522" t="str">
            <v>Juli Holloway</v>
          </cell>
          <cell r="D3522" t="str">
            <v>631 Holt Street</v>
          </cell>
          <cell r="E3522" t="str">
            <v>V2B 5G2</v>
          </cell>
          <cell r="F3522" t="str">
            <v>Kamloops</v>
          </cell>
          <cell r="G3522" t="str">
            <v>CA</v>
          </cell>
          <cell r="H3522" t="str">
            <v>BC</v>
          </cell>
        </row>
        <row r="3523">
          <cell r="A3523">
            <v>20008925</v>
          </cell>
          <cell r="B3523" t="str">
            <v>Kiddy-Gan, Liana</v>
          </cell>
          <cell r="C3523" t="str">
            <v/>
          </cell>
          <cell r="D3523" t="str">
            <v>#305, 1335 Columbine Street</v>
          </cell>
          <cell r="E3523" t="str">
            <v>80206</v>
          </cell>
          <cell r="F3523" t="str">
            <v>Denver</v>
          </cell>
          <cell r="G3523" t="str">
            <v>US</v>
          </cell>
          <cell r="H3523" t="str">
            <v>CO</v>
          </cell>
        </row>
        <row r="3524">
          <cell r="A3524">
            <v>20008926</v>
          </cell>
          <cell r="B3524" t="str">
            <v>Gwadabe, Aishatu</v>
          </cell>
          <cell r="C3524" t="str">
            <v/>
          </cell>
          <cell r="D3524" t="str">
            <v>Corneliusstr.2</v>
          </cell>
          <cell r="E3524" t="str">
            <v/>
          </cell>
          <cell r="F3524" t="str">
            <v>50678 Cologne</v>
          </cell>
          <cell r="G3524" t="str">
            <v>DE</v>
          </cell>
          <cell r="H3524" t="str">
            <v/>
          </cell>
        </row>
        <row r="3525">
          <cell r="A3525">
            <v>20008927</v>
          </cell>
          <cell r="B3525" t="str">
            <v>Adrienne Smith Law</v>
          </cell>
          <cell r="C3525" t="str">
            <v>Adrienne Smith</v>
          </cell>
          <cell r="D3525" t="str">
            <v>#8199, 200 - 375 Water Street</v>
          </cell>
          <cell r="E3525" t="str">
            <v>V6B 0M9</v>
          </cell>
          <cell r="F3525" t="str">
            <v>Vancouver</v>
          </cell>
          <cell r="G3525" t="str">
            <v>CA</v>
          </cell>
          <cell r="H3525" t="str">
            <v>BC</v>
          </cell>
        </row>
        <row r="3526">
          <cell r="A3526">
            <v>20008928</v>
          </cell>
          <cell r="B3526" t="str">
            <v>Kirstein, Rebecca</v>
          </cell>
          <cell r="C3526" t="str">
            <v/>
          </cell>
          <cell r="D3526" t="str">
            <v>1616 Redfern Street</v>
          </cell>
          <cell r="E3526" t="str">
            <v>V8R 4X2</v>
          </cell>
          <cell r="F3526" t="str">
            <v>Victoria</v>
          </cell>
          <cell r="G3526" t="str">
            <v>CA</v>
          </cell>
          <cell r="H3526" t="str">
            <v>BC</v>
          </cell>
        </row>
        <row r="3527">
          <cell r="A3527">
            <v>20008929</v>
          </cell>
          <cell r="B3527" t="str">
            <v>Van Der Ros, Sanne</v>
          </cell>
          <cell r="C3527" t="str">
            <v/>
          </cell>
          <cell r="D3527" t="str">
            <v>P.O.Box 3272</v>
          </cell>
          <cell r="E3527" t="str">
            <v>T0E 1E0</v>
          </cell>
          <cell r="F3527" t="str">
            <v>Jasper</v>
          </cell>
          <cell r="G3527" t="str">
            <v>CA</v>
          </cell>
          <cell r="H3527" t="str">
            <v>AB</v>
          </cell>
        </row>
        <row r="3528">
          <cell r="A3528">
            <v>20008930</v>
          </cell>
          <cell r="B3528" t="str">
            <v>Godwin-Enwere, Jefus</v>
          </cell>
          <cell r="C3528" t="str">
            <v/>
          </cell>
          <cell r="D3528" t="str">
            <v>42 Mount Aberdeen Manor  SE</v>
          </cell>
          <cell r="E3528" t="str">
            <v>T2Z 3N8</v>
          </cell>
          <cell r="F3528" t="str">
            <v>Calgary</v>
          </cell>
          <cell r="G3528" t="str">
            <v>CA</v>
          </cell>
          <cell r="H3528" t="str">
            <v>Ab</v>
          </cell>
        </row>
        <row r="3529">
          <cell r="A3529">
            <v>20008931</v>
          </cell>
          <cell r="B3529" t="str">
            <v>Allard, Melanie</v>
          </cell>
          <cell r="C3529" t="str">
            <v/>
          </cell>
          <cell r="D3529" t="str">
            <v>2530 Glenview Ave</v>
          </cell>
          <cell r="E3529" t="str">
            <v>V2B 4L4</v>
          </cell>
          <cell r="F3529" t="str">
            <v>Kamloops</v>
          </cell>
          <cell r="G3529" t="str">
            <v>CA</v>
          </cell>
          <cell r="H3529" t="str">
            <v>BC</v>
          </cell>
        </row>
        <row r="3530">
          <cell r="A3530">
            <v>20008932</v>
          </cell>
          <cell r="B3530" t="str">
            <v>Solvable Systems Inc.</v>
          </cell>
          <cell r="C3530" t="str">
            <v>Adam Lerner</v>
          </cell>
          <cell r="D3530" t="str">
            <v>1166 East 14th Avenue</v>
          </cell>
          <cell r="E3530" t="str">
            <v>V5T 2P3</v>
          </cell>
          <cell r="F3530" t="str">
            <v>Vancouver</v>
          </cell>
          <cell r="G3530" t="str">
            <v>CA</v>
          </cell>
          <cell r="H3530" t="str">
            <v>BC</v>
          </cell>
        </row>
        <row r="3531">
          <cell r="A3531">
            <v>20008936</v>
          </cell>
          <cell r="B3531" t="str">
            <v>Gedak, Lisa</v>
          </cell>
          <cell r="C3531" t="str">
            <v/>
          </cell>
          <cell r="D3531" t="str">
            <v>3782 Privateers Rd</v>
          </cell>
          <cell r="E3531" t="str">
            <v>V0N 2M0</v>
          </cell>
          <cell r="F3531" t="str">
            <v>Pender Island</v>
          </cell>
          <cell r="G3531" t="str">
            <v>CA</v>
          </cell>
          <cell r="H3531" t="str">
            <v>BC</v>
          </cell>
        </row>
        <row r="3532">
          <cell r="A3532">
            <v>20008937</v>
          </cell>
          <cell r="B3532" t="str">
            <v>Jacobson, Megan</v>
          </cell>
          <cell r="C3532" t="str">
            <v>Megan Jacobson</v>
          </cell>
          <cell r="D3532" t="str">
            <v>105 Hilltop Cres.</v>
          </cell>
          <cell r="E3532" t="str">
            <v>V9Z 1N6</v>
          </cell>
          <cell r="F3532" t="str">
            <v>Sooke</v>
          </cell>
          <cell r="G3532" t="str">
            <v>CA</v>
          </cell>
          <cell r="H3532" t="str">
            <v>BC</v>
          </cell>
        </row>
        <row r="3533">
          <cell r="A3533">
            <v>20008942</v>
          </cell>
          <cell r="B3533" t="str">
            <v>Con-Test</v>
          </cell>
          <cell r="C3533" t="str">
            <v/>
          </cell>
          <cell r="D3533" t="str">
            <v>#20 - 520 Westney Rd.  S</v>
          </cell>
          <cell r="E3533" t="str">
            <v>L1S 6W6</v>
          </cell>
          <cell r="F3533" t="str">
            <v>Ajax</v>
          </cell>
          <cell r="G3533" t="str">
            <v>CA</v>
          </cell>
          <cell r="H3533" t="str">
            <v>ON</v>
          </cell>
        </row>
        <row r="3534">
          <cell r="A3534">
            <v>20008944</v>
          </cell>
          <cell r="B3534" t="str">
            <v>Climate Risk Institute</v>
          </cell>
          <cell r="C3534" t="str">
            <v>Erik Sparling</v>
          </cell>
          <cell r="D3534" t="str">
            <v>Suite 700, 251 Laurier Ave West</v>
          </cell>
          <cell r="E3534" t="str">
            <v>K1P 5Y6</v>
          </cell>
          <cell r="F3534" t="str">
            <v>Ottawa</v>
          </cell>
          <cell r="G3534" t="str">
            <v>CA</v>
          </cell>
          <cell r="H3534" t="str">
            <v>ON</v>
          </cell>
        </row>
        <row r="3535">
          <cell r="A3535">
            <v>20008945</v>
          </cell>
          <cell r="B3535" t="str">
            <v>Sinorbis Australia Pty Limited</v>
          </cell>
          <cell r="C3535" t="str">
            <v/>
          </cell>
          <cell r="D3535" t="str">
            <v>PO Box A974</v>
          </cell>
          <cell r="E3535" t="str">
            <v>NSW 1235</v>
          </cell>
          <cell r="F3535" t="str">
            <v>Sydney  South</v>
          </cell>
          <cell r="G3535" t="str">
            <v>AU</v>
          </cell>
          <cell r="H3535" t="str">
            <v/>
          </cell>
        </row>
        <row r="3536">
          <cell r="A3536">
            <v>20008946</v>
          </cell>
          <cell r="B3536" t="str">
            <v>Wilfrid Laurier University</v>
          </cell>
          <cell r="C3536" t="str">
            <v/>
          </cell>
          <cell r="D3536" t="str">
            <v>Attn: Lazaridis School                  75 University Avenue West</v>
          </cell>
          <cell r="E3536" t="str">
            <v>N2L 3C5</v>
          </cell>
          <cell r="F3536" t="str">
            <v>Waterloo</v>
          </cell>
          <cell r="G3536" t="str">
            <v>CA</v>
          </cell>
          <cell r="H3536" t="str">
            <v>ON</v>
          </cell>
        </row>
        <row r="3537">
          <cell r="A3537">
            <v>20008947</v>
          </cell>
          <cell r="B3537" t="str">
            <v>Prospects Influential List Brokers</v>
          </cell>
          <cell r="C3537" t="str">
            <v>Prospects Influential List Brokers</v>
          </cell>
          <cell r="D3537" t="str">
            <v>1425 Marine Drive Suite 207</v>
          </cell>
          <cell r="E3537" t="str">
            <v>V7T 1B9</v>
          </cell>
          <cell r="F3537" t="str">
            <v>West Vancouver</v>
          </cell>
          <cell r="G3537" t="str">
            <v>CA</v>
          </cell>
          <cell r="H3537" t="str">
            <v>BC</v>
          </cell>
        </row>
        <row r="3538">
          <cell r="A3538">
            <v>20008948</v>
          </cell>
          <cell r="B3538" t="str">
            <v>Barnabe, Dr. Cheryl</v>
          </cell>
          <cell r="C3538" t="str">
            <v/>
          </cell>
          <cell r="D3538" t="str">
            <v>3419 Utah Crescent NW,</v>
          </cell>
          <cell r="E3538" t="str">
            <v>T2N 4A9</v>
          </cell>
          <cell r="F3538" t="str">
            <v>Calgary</v>
          </cell>
          <cell r="G3538" t="str">
            <v>CA</v>
          </cell>
          <cell r="H3538" t="str">
            <v>AB</v>
          </cell>
        </row>
        <row r="3539">
          <cell r="A3539">
            <v>20008950</v>
          </cell>
          <cell r="B3539" t="str">
            <v>Teneese, Jared</v>
          </cell>
          <cell r="C3539" t="str">
            <v/>
          </cell>
          <cell r="D3539" t="str">
            <v>2113 5th Street N</v>
          </cell>
          <cell r="E3539" t="str">
            <v>V1C 4Y2</v>
          </cell>
          <cell r="F3539" t="str">
            <v>Cranbrook</v>
          </cell>
          <cell r="G3539" t="str">
            <v>CA</v>
          </cell>
          <cell r="H3539" t="str">
            <v>BC</v>
          </cell>
        </row>
        <row r="3540">
          <cell r="A3540">
            <v>20008951</v>
          </cell>
          <cell r="B3540" t="str">
            <v>Adams, Jacqueline</v>
          </cell>
          <cell r="C3540" t="str">
            <v/>
          </cell>
          <cell r="D3540" t="str">
            <v>#2, 309 Hillcrest Avenue</v>
          </cell>
          <cell r="E3540" t="str">
            <v>V9R 3L7</v>
          </cell>
          <cell r="F3540" t="str">
            <v>Nanaimo</v>
          </cell>
          <cell r="G3540" t="str">
            <v>CA</v>
          </cell>
          <cell r="H3540" t="str">
            <v>BC</v>
          </cell>
        </row>
        <row r="3541">
          <cell r="A3541">
            <v>20008952</v>
          </cell>
          <cell r="B3541" t="str">
            <v>LaBerge, Maggie</v>
          </cell>
          <cell r="C3541" t="str">
            <v/>
          </cell>
          <cell r="D3541" t="str">
            <v>24 Vermont Avenue</v>
          </cell>
          <cell r="E3541" t="str">
            <v>K2G 6J6</v>
          </cell>
          <cell r="F3541" t="str">
            <v>Nepean</v>
          </cell>
          <cell r="G3541" t="str">
            <v>CA</v>
          </cell>
          <cell r="H3541" t="str">
            <v>ON</v>
          </cell>
        </row>
        <row r="3542">
          <cell r="A3542">
            <v>20008953</v>
          </cell>
          <cell r="B3542" t="str">
            <v>Barnard, Linda</v>
          </cell>
          <cell r="C3542" t="str">
            <v>Linda Barnard</v>
          </cell>
          <cell r="D3542" t="str">
            <v>3 - 4630 Lochside Dr.</v>
          </cell>
          <cell r="E3542" t="str">
            <v>V8Y 2T1</v>
          </cell>
          <cell r="F3542" t="str">
            <v>Victoria</v>
          </cell>
          <cell r="G3542" t="str">
            <v>CA</v>
          </cell>
          <cell r="H3542" t="str">
            <v>BC</v>
          </cell>
        </row>
        <row r="3543">
          <cell r="A3543">
            <v>20008954</v>
          </cell>
          <cell r="B3543" t="str">
            <v>Huang, Samantha</v>
          </cell>
          <cell r="C3543" t="str">
            <v/>
          </cell>
          <cell r="D3543" t="str">
            <v>4560 Woodgreen Drive</v>
          </cell>
          <cell r="E3543" t="str">
            <v>V7S 2V2</v>
          </cell>
          <cell r="F3543" t="str">
            <v>West Vancouver</v>
          </cell>
          <cell r="G3543" t="str">
            <v>CA</v>
          </cell>
          <cell r="H3543" t="str">
            <v>BC</v>
          </cell>
        </row>
        <row r="3544">
          <cell r="A3544">
            <v>20008955</v>
          </cell>
          <cell r="B3544" t="str">
            <v>Martha Farrell Foundation</v>
          </cell>
          <cell r="C3544" t="str">
            <v>Nitiya Sriram</v>
          </cell>
          <cell r="D3544" t="str">
            <v>42, Tughlakabad Institutiona Area</v>
          </cell>
          <cell r="E3544" t="str">
            <v>110062</v>
          </cell>
          <cell r="F3544" t="str">
            <v>Vayusenabad</v>
          </cell>
          <cell r="G3544" t="str">
            <v>IN</v>
          </cell>
          <cell r="H3544" t="str">
            <v>New Dheli</v>
          </cell>
        </row>
        <row r="3545">
          <cell r="A3545">
            <v>20008956</v>
          </cell>
          <cell r="B3545" t="str">
            <v>Osberg, Sarah</v>
          </cell>
          <cell r="C3545" t="str">
            <v/>
          </cell>
          <cell r="D3545" t="str">
            <v>561 Gleneagles Drive</v>
          </cell>
          <cell r="E3545" t="str">
            <v>V2E 1X1</v>
          </cell>
          <cell r="F3545" t="str">
            <v>Kamloops</v>
          </cell>
          <cell r="G3545" t="str">
            <v>CA</v>
          </cell>
          <cell r="H3545" t="str">
            <v>BC</v>
          </cell>
        </row>
        <row r="3546">
          <cell r="A3546">
            <v>20008957</v>
          </cell>
          <cell r="B3546" t="str">
            <v>Cloutier, Ross</v>
          </cell>
          <cell r="C3546" t="str">
            <v/>
          </cell>
          <cell r="D3546" t="str">
            <v>1119 Canyon Ridge Drive</v>
          </cell>
          <cell r="E3546" t="str">
            <v>V2H 0A1</v>
          </cell>
          <cell r="F3546" t="str">
            <v>Kamloops</v>
          </cell>
          <cell r="G3546" t="str">
            <v>CA</v>
          </cell>
          <cell r="H3546" t="str">
            <v>BC</v>
          </cell>
        </row>
        <row r="3547">
          <cell r="A3547">
            <v>20008958</v>
          </cell>
          <cell r="B3547" t="str">
            <v>Hart, Brock</v>
          </cell>
          <cell r="C3547" t="str">
            <v/>
          </cell>
          <cell r="D3547" t="str">
            <v>156 Queen Street North</v>
          </cell>
          <cell r="E3547" t="str">
            <v>N2H 2J2</v>
          </cell>
          <cell r="F3547" t="str">
            <v>Kitchener</v>
          </cell>
          <cell r="G3547" t="str">
            <v>CA</v>
          </cell>
          <cell r="H3547" t="str">
            <v>ON</v>
          </cell>
        </row>
        <row r="3548">
          <cell r="A3548">
            <v>20008959</v>
          </cell>
          <cell r="B3548" t="str">
            <v>Gabrysh, Stephen</v>
          </cell>
          <cell r="C3548" t="str">
            <v/>
          </cell>
          <cell r="D3548" t="str">
            <v>1561 Gaqlerno Rd</v>
          </cell>
          <cell r="E3548" t="str">
            <v>V9W 5N6</v>
          </cell>
          <cell r="F3548" t="str">
            <v>Campbell river</v>
          </cell>
          <cell r="G3548" t="str">
            <v>CA</v>
          </cell>
          <cell r="H3548" t="str">
            <v>BC</v>
          </cell>
        </row>
        <row r="3549">
          <cell r="A3549">
            <v>20008960</v>
          </cell>
          <cell r="B3549" t="str">
            <v>Higher Study PVT Nigeria Limited</v>
          </cell>
          <cell r="C3549" t="str">
            <v>Usman Ajao</v>
          </cell>
          <cell r="D3549" t="str">
            <v>R32D Megamound Estate,                  Lekky County Homes, Ikoja</v>
          </cell>
          <cell r="E3549" t="str">
            <v/>
          </cell>
          <cell r="F3549" t="str">
            <v>Lagos</v>
          </cell>
          <cell r="G3549" t="str">
            <v>NG</v>
          </cell>
          <cell r="H3549" t="str">
            <v/>
          </cell>
        </row>
        <row r="3550">
          <cell r="A3550">
            <v>20008962</v>
          </cell>
          <cell r="B3550" t="str">
            <v>Xecurify Inc.</v>
          </cell>
          <cell r="C3550" t="str">
            <v/>
          </cell>
          <cell r="D3550" t="str">
            <v>228 Park Ave S #87831</v>
          </cell>
          <cell r="E3550" t="str">
            <v>10003-1502</v>
          </cell>
          <cell r="F3550" t="str">
            <v>New York</v>
          </cell>
          <cell r="G3550" t="str">
            <v>US</v>
          </cell>
          <cell r="H3550" t="str">
            <v>NY</v>
          </cell>
        </row>
        <row r="3551">
          <cell r="A3551">
            <v>20008963</v>
          </cell>
          <cell r="B3551" t="str">
            <v>Carleton Technologies Inc.</v>
          </cell>
          <cell r="C3551" t="str">
            <v/>
          </cell>
          <cell r="D3551" t="str">
            <v>1 - 203 Colonnade Rd S</v>
          </cell>
          <cell r="E3551" t="str">
            <v>K2E 7K3</v>
          </cell>
          <cell r="F3551" t="str">
            <v>Ottawa</v>
          </cell>
          <cell r="G3551" t="str">
            <v>CA</v>
          </cell>
          <cell r="H3551" t="str">
            <v>ON</v>
          </cell>
        </row>
        <row r="3552">
          <cell r="A3552">
            <v>20008964</v>
          </cell>
          <cell r="B3552" t="str">
            <v>IDSuperstore</v>
          </cell>
          <cell r="C3552" t="str">
            <v/>
          </cell>
          <cell r="D3552" t="str">
            <v>P.O.Box 95422</v>
          </cell>
          <cell r="E3552" t="str">
            <v>60694-5422</v>
          </cell>
          <cell r="F3552" t="str">
            <v>Chicago</v>
          </cell>
          <cell r="G3552" t="str">
            <v>US</v>
          </cell>
          <cell r="H3552" t="str">
            <v>IL</v>
          </cell>
        </row>
        <row r="3553">
          <cell r="A3553">
            <v>20008965</v>
          </cell>
          <cell r="B3553" t="str">
            <v>Hall, Nina Flagler</v>
          </cell>
          <cell r="C3553" t="str">
            <v/>
          </cell>
          <cell r="D3553" t="str">
            <v>4 Upland Road</v>
          </cell>
          <cell r="E3553" t="str">
            <v>22804</v>
          </cell>
          <cell r="F3553" t="str">
            <v>Asheville</v>
          </cell>
          <cell r="G3553" t="str">
            <v>US</v>
          </cell>
          <cell r="H3553" t="str">
            <v>NC</v>
          </cell>
        </row>
        <row r="3554">
          <cell r="A3554">
            <v>20008966</v>
          </cell>
          <cell r="B3554" t="str">
            <v>Demaria-Kinney, Jesse</v>
          </cell>
          <cell r="C3554" t="str">
            <v>Jesse Demaria-Kinney</v>
          </cell>
          <cell r="D3554" t="str">
            <v>Place de la Diversite 7</v>
          </cell>
          <cell r="E3554" t="str">
            <v/>
          </cell>
          <cell r="F3554" t="str">
            <v>Geneva</v>
          </cell>
          <cell r="G3554" t="str">
            <v>CH</v>
          </cell>
          <cell r="H3554" t="str">
            <v/>
          </cell>
        </row>
        <row r="3555">
          <cell r="A3555">
            <v>20008967</v>
          </cell>
          <cell r="B3555" t="str">
            <v>Jackson, David</v>
          </cell>
          <cell r="C3555" t="str">
            <v/>
          </cell>
          <cell r="D3555" t="str">
            <v>89 Moberly Ave</v>
          </cell>
          <cell r="E3555" t="str">
            <v>M4C 4B2</v>
          </cell>
          <cell r="F3555" t="str">
            <v>Toronto</v>
          </cell>
          <cell r="G3555" t="str">
            <v>CA</v>
          </cell>
          <cell r="H3555" t="str">
            <v>ON</v>
          </cell>
        </row>
        <row r="3556">
          <cell r="A3556">
            <v>20008968</v>
          </cell>
          <cell r="B3556" t="str">
            <v>Full Line Specialties Inc.</v>
          </cell>
          <cell r="C3556" t="str">
            <v/>
          </cell>
          <cell r="D3556" t="str">
            <v>#109, 12414 - 82 Avenue</v>
          </cell>
          <cell r="E3556" t="str">
            <v>V3W 3E9</v>
          </cell>
          <cell r="F3556" t="str">
            <v>Surrey</v>
          </cell>
          <cell r="G3556" t="str">
            <v>CA</v>
          </cell>
          <cell r="H3556" t="str">
            <v>BC</v>
          </cell>
        </row>
        <row r="3557">
          <cell r="A3557">
            <v>20008969</v>
          </cell>
          <cell r="B3557" t="str">
            <v>Sydneysmith, Robin</v>
          </cell>
          <cell r="C3557" t="str">
            <v/>
          </cell>
          <cell r="D3557" t="str">
            <v>5770 Marine Dr.</v>
          </cell>
          <cell r="E3557" t="str">
            <v>V7W 2R9</v>
          </cell>
          <cell r="F3557" t="str">
            <v>West Vancouver</v>
          </cell>
          <cell r="G3557" t="str">
            <v>CA</v>
          </cell>
          <cell r="H3557" t="str">
            <v>BC</v>
          </cell>
        </row>
        <row r="3558">
          <cell r="A3558">
            <v>20008970</v>
          </cell>
          <cell r="B3558" t="str">
            <v>A. J. Harnden &amp; Associates</v>
          </cell>
          <cell r="C3558" t="str">
            <v/>
          </cell>
          <cell r="D3558" t="str">
            <v>4000 Cummins Place</v>
          </cell>
          <cell r="E3558" t="str">
            <v>V7G 2G6</v>
          </cell>
          <cell r="F3558" t="str">
            <v>North Vancouver</v>
          </cell>
          <cell r="G3558" t="str">
            <v>CA</v>
          </cell>
          <cell r="H3558" t="str">
            <v>BC</v>
          </cell>
        </row>
        <row r="3559">
          <cell r="A3559">
            <v>20008971</v>
          </cell>
          <cell r="B3559" t="str">
            <v>Ecoadapt</v>
          </cell>
          <cell r="C3559" t="str">
            <v/>
          </cell>
          <cell r="D3559" t="str">
            <v>PO Box 11195</v>
          </cell>
          <cell r="E3559" t="str">
            <v>98110</v>
          </cell>
          <cell r="F3559" t="str">
            <v>Bainbridge Island</v>
          </cell>
          <cell r="G3559" t="str">
            <v>US</v>
          </cell>
          <cell r="H3559" t="str">
            <v>WA</v>
          </cell>
        </row>
        <row r="3560">
          <cell r="A3560">
            <v>20008972</v>
          </cell>
          <cell r="B3560" t="str">
            <v>Senomi Solutions Inc</v>
          </cell>
          <cell r="C3560" t="str">
            <v>Nicole Kaniki</v>
          </cell>
          <cell r="D3560" t="str">
            <v>101 Medowoak Cres</v>
          </cell>
          <cell r="E3560" t="str">
            <v>N6H 5E8</v>
          </cell>
          <cell r="F3560" t="str">
            <v>London</v>
          </cell>
          <cell r="G3560" t="str">
            <v>CA</v>
          </cell>
          <cell r="H3560" t="str">
            <v>ON</v>
          </cell>
        </row>
        <row r="3561">
          <cell r="A3561">
            <v>20008974</v>
          </cell>
          <cell r="B3561" t="str">
            <v>The Water Guy</v>
          </cell>
          <cell r="C3561" t="str">
            <v/>
          </cell>
          <cell r="D3561" t="str">
            <v>600 Industrial Road 1, #12 &amp; #13</v>
          </cell>
          <cell r="E3561" t="str">
            <v>V1C 4C6</v>
          </cell>
          <cell r="F3561" t="str">
            <v>Cranbrook</v>
          </cell>
          <cell r="G3561" t="str">
            <v>CA</v>
          </cell>
          <cell r="H3561" t="str">
            <v>BC</v>
          </cell>
        </row>
        <row r="3562">
          <cell r="A3562">
            <v>20008975</v>
          </cell>
          <cell r="B3562" t="str">
            <v>Chamorro, Pablo</v>
          </cell>
          <cell r="C3562" t="str">
            <v>Pablo Chamorro</v>
          </cell>
          <cell r="D3562" t="str">
            <v>Parroquia Salinas de Cuaranda           Plaza Central</v>
          </cell>
          <cell r="E3562" t="str">
            <v/>
          </cell>
          <cell r="F3562" t="str">
            <v>Tomabelaa y Los Penos Calle</v>
          </cell>
          <cell r="G3562" t="str">
            <v>EC</v>
          </cell>
          <cell r="H3562" t="str">
            <v/>
          </cell>
        </row>
        <row r="3563">
          <cell r="A3563">
            <v>20008976</v>
          </cell>
          <cell r="B3563" t="str">
            <v>AMTRA Solutions Ltd.</v>
          </cell>
          <cell r="C3563" t="str">
            <v>Damon Harbert</v>
          </cell>
          <cell r="D3563" t="str">
            <v>3 Wentwillow Lane SW</v>
          </cell>
          <cell r="E3563" t="str">
            <v>T3H 5W7</v>
          </cell>
          <cell r="F3563" t="str">
            <v>Calgary</v>
          </cell>
          <cell r="G3563" t="str">
            <v>CA</v>
          </cell>
          <cell r="H3563" t="str">
            <v>AB</v>
          </cell>
        </row>
        <row r="3564">
          <cell r="A3564">
            <v>20008977</v>
          </cell>
          <cell r="B3564" t="str">
            <v>Avocette Technologies Inc.</v>
          </cell>
          <cell r="C3564" t="str">
            <v>Debbie Strait</v>
          </cell>
          <cell r="D3564" t="str">
            <v>2nd Floor, 422 Sixth Street</v>
          </cell>
          <cell r="E3564" t="str">
            <v>V3L 3B2</v>
          </cell>
          <cell r="F3564" t="str">
            <v>New Westminister</v>
          </cell>
          <cell r="G3564" t="str">
            <v>CA</v>
          </cell>
          <cell r="H3564" t="str">
            <v>BC</v>
          </cell>
        </row>
        <row r="3565">
          <cell r="A3565">
            <v>20008978</v>
          </cell>
          <cell r="B3565" t="str">
            <v>Mang-Benza, Carelle</v>
          </cell>
          <cell r="C3565" t="str">
            <v>Carelle Mang-Benza</v>
          </cell>
          <cell r="D3565" t="str">
            <v>199 Concord Road</v>
          </cell>
          <cell r="E3565" t="str">
            <v>N6G 3H9</v>
          </cell>
          <cell r="F3565" t="str">
            <v>London</v>
          </cell>
          <cell r="G3565" t="str">
            <v>CA</v>
          </cell>
          <cell r="H3565" t="str">
            <v>ON</v>
          </cell>
        </row>
        <row r="3566">
          <cell r="A3566">
            <v>20008979</v>
          </cell>
          <cell r="B3566" t="str">
            <v>Hall, Michael</v>
          </cell>
          <cell r="C3566" t="str">
            <v>Michael Hall</v>
          </cell>
          <cell r="D3566" t="str">
            <v>#21 - 23651, 132 Avenue</v>
          </cell>
          <cell r="E3566" t="str">
            <v>V4R 0E9</v>
          </cell>
          <cell r="F3566" t="str">
            <v>Maple Ridge</v>
          </cell>
          <cell r="G3566" t="str">
            <v>CA</v>
          </cell>
          <cell r="H3566" t="str">
            <v>BC</v>
          </cell>
        </row>
        <row r="3567">
          <cell r="A3567">
            <v>20008980</v>
          </cell>
          <cell r="B3567" t="str">
            <v>Danielsen, Bill</v>
          </cell>
          <cell r="C3567" t="str">
            <v/>
          </cell>
          <cell r="D3567" t="str">
            <v>7 Galena Court</v>
          </cell>
          <cell r="E3567" t="str">
            <v>K2S 1Z3</v>
          </cell>
          <cell r="F3567" t="str">
            <v>Stittsville</v>
          </cell>
          <cell r="G3567" t="str">
            <v>CA</v>
          </cell>
          <cell r="H3567" t="str">
            <v>ON</v>
          </cell>
        </row>
        <row r="3568">
          <cell r="A3568">
            <v>20008981</v>
          </cell>
          <cell r="B3568" t="str">
            <v>Oetter, Yvonne</v>
          </cell>
          <cell r="C3568" t="str">
            <v/>
          </cell>
          <cell r="D3568" t="str">
            <v>12595 Blackstock Street</v>
          </cell>
          <cell r="E3568" t="str">
            <v>V2X 5N9</v>
          </cell>
          <cell r="F3568" t="str">
            <v>Maple Ridge</v>
          </cell>
          <cell r="G3568" t="str">
            <v>CA</v>
          </cell>
          <cell r="H3568" t="str">
            <v>BC</v>
          </cell>
        </row>
        <row r="3569">
          <cell r="A3569">
            <v>20008982</v>
          </cell>
          <cell r="B3569" t="str">
            <v>Meredith, Hazel</v>
          </cell>
          <cell r="C3569" t="str">
            <v/>
          </cell>
          <cell r="D3569" t="str">
            <v>1 - 1327 Arm Street</v>
          </cell>
          <cell r="E3569" t="str">
            <v>V9A 4G6</v>
          </cell>
          <cell r="F3569" t="str">
            <v>Victoria</v>
          </cell>
          <cell r="G3569" t="str">
            <v>CA</v>
          </cell>
          <cell r="H3569" t="str">
            <v>BC</v>
          </cell>
        </row>
        <row r="3570">
          <cell r="A3570">
            <v>20008983</v>
          </cell>
          <cell r="B3570" t="str">
            <v>Hagan, Sue</v>
          </cell>
          <cell r="C3570" t="str">
            <v/>
          </cell>
          <cell r="D3570" t="str">
            <v>19 Hale Place</v>
          </cell>
          <cell r="E3570" t="str">
            <v>T7X 2V8</v>
          </cell>
          <cell r="F3570" t="str">
            <v>Spruce Grove</v>
          </cell>
          <cell r="G3570" t="str">
            <v>CA</v>
          </cell>
          <cell r="H3570" t="str">
            <v>AB</v>
          </cell>
        </row>
        <row r="3571">
          <cell r="A3571">
            <v>20008984</v>
          </cell>
          <cell r="B3571" t="str">
            <v>Solomon, Joel</v>
          </cell>
          <cell r="C3571" t="str">
            <v/>
          </cell>
          <cell r="D3571" t="str">
            <v>Suite 500, 163 West Hasting Street</v>
          </cell>
          <cell r="E3571" t="str">
            <v>V6B 1H5</v>
          </cell>
          <cell r="F3571" t="str">
            <v>Vancouver</v>
          </cell>
          <cell r="G3571" t="str">
            <v>CA</v>
          </cell>
          <cell r="H3571" t="str">
            <v>BC</v>
          </cell>
        </row>
        <row r="3572">
          <cell r="A3572">
            <v>20008985</v>
          </cell>
          <cell r="B3572" t="str">
            <v>Arrowsmith, Elaine</v>
          </cell>
          <cell r="C3572" t="str">
            <v/>
          </cell>
          <cell r="D3572" t="str">
            <v>2157 Turner Street</v>
          </cell>
          <cell r="E3572" t="str">
            <v>V5L 2A4</v>
          </cell>
          <cell r="F3572" t="str">
            <v>Vancouver</v>
          </cell>
          <cell r="G3572" t="str">
            <v>CA</v>
          </cell>
          <cell r="H3572" t="str">
            <v>BC</v>
          </cell>
        </row>
        <row r="3573">
          <cell r="A3573">
            <v>20008986</v>
          </cell>
          <cell r="B3573" t="str">
            <v>Forum For International Trade Training Inc.</v>
          </cell>
          <cell r="C3573" t="str">
            <v/>
          </cell>
          <cell r="D3573" t="str">
            <v>116 Lisgar Street, Suite 100</v>
          </cell>
          <cell r="E3573" t="str">
            <v>K2P 0C2</v>
          </cell>
          <cell r="F3573" t="str">
            <v>Ottawa</v>
          </cell>
          <cell r="G3573" t="str">
            <v>CA</v>
          </cell>
          <cell r="H3573" t="str">
            <v>ON</v>
          </cell>
        </row>
        <row r="3574">
          <cell r="A3574">
            <v>20008987</v>
          </cell>
          <cell r="B3574" t="str">
            <v>Umlitrodeletras</v>
          </cell>
          <cell r="C3574" t="str">
            <v/>
          </cell>
          <cell r="D3574" t="str">
            <v>Rua Fabia, 123 apto 234</v>
          </cell>
          <cell r="E3574" t="str">
            <v>05051-030</v>
          </cell>
          <cell r="F3574" t="str">
            <v>Sao Paula</v>
          </cell>
          <cell r="G3574" t="str">
            <v>BR</v>
          </cell>
          <cell r="H3574" t="str">
            <v/>
          </cell>
        </row>
        <row r="3575">
          <cell r="A3575">
            <v>20008988</v>
          </cell>
          <cell r="B3575" t="str">
            <v>Brazen Technologies, Inc</v>
          </cell>
          <cell r="C3575" t="str">
            <v/>
          </cell>
          <cell r="D3575" t="str">
            <v>Syuite 470, 3033 Wilson Boulevard</v>
          </cell>
          <cell r="E3575" t="str">
            <v>22201</v>
          </cell>
          <cell r="F3575" t="str">
            <v>Arlington</v>
          </cell>
          <cell r="G3575" t="str">
            <v>US</v>
          </cell>
          <cell r="H3575" t="str">
            <v>VA</v>
          </cell>
        </row>
        <row r="3576">
          <cell r="A3576">
            <v>20008989</v>
          </cell>
          <cell r="B3576" t="str">
            <v>Stukes, Dr. Patricia Ann</v>
          </cell>
          <cell r="C3576" t="str">
            <v>Dr. Patricia Ann Stukes</v>
          </cell>
          <cell r="D3576" t="str">
            <v>2125 Wellington Dr.</v>
          </cell>
          <cell r="E3576" t="str">
            <v>76209</v>
          </cell>
          <cell r="F3576" t="str">
            <v>Denton</v>
          </cell>
          <cell r="G3576" t="str">
            <v>US</v>
          </cell>
          <cell r="H3576" t="str">
            <v>TX</v>
          </cell>
        </row>
        <row r="3577">
          <cell r="A3577">
            <v>20008990</v>
          </cell>
          <cell r="B3577" t="str">
            <v>Karunan, Victor Prasad</v>
          </cell>
          <cell r="C3577" t="str">
            <v>Victor Prasad Karunan</v>
          </cell>
          <cell r="D3577" t="str">
            <v>120/210 Thana City, Moo 4               Tambon Banchalong</v>
          </cell>
          <cell r="E3577" t="str">
            <v>10540</v>
          </cell>
          <cell r="F3577" t="str">
            <v>Bangpli District</v>
          </cell>
          <cell r="G3577" t="str">
            <v>TH</v>
          </cell>
          <cell r="H3577" t="str">
            <v>Samut Prakarn</v>
          </cell>
        </row>
        <row r="3578">
          <cell r="A3578">
            <v>20008991</v>
          </cell>
          <cell r="B3578" t="str">
            <v>Hysert, Melany</v>
          </cell>
          <cell r="C3578" t="str">
            <v>Melany Hysert</v>
          </cell>
          <cell r="D3578" t="str">
            <v>505-19th Ave NW</v>
          </cell>
          <cell r="E3578" t="str">
            <v>T2M 0Y7</v>
          </cell>
          <cell r="F3578" t="str">
            <v>Calgary</v>
          </cell>
          <cell r="G3578" t="str">
            <v>CA</v>
          </cell>
          <cell r="H3578" t="str">
            <v>AB</v>
          </cell>
        </row>
        <row r="3579">
          <cell r="A3579">
            <v>20008992</v>
          </cell>
          <cell r="B3579" t="str">
            <v>CCDI Consulting Inc.</v>
          </cell>
          <cell r="C3579" t="str">
            <v>Steven Leong</v>
          </cell>
          <cell r="D3579" t="str">
            <v>Suite 820 - 2 Carlton Street</v>
          </cell>
          <cell r="E3579" t="str">
            <v>M5B 1J3</v>
          </cell>
          <cell r="F3579" t="str">
            <v>Toronto</v>
          </cell>
          <cell r="G3579" t="str">
            <v>CA</v>
          </cell>
          <cell r="H3579" t="str">
            <v>ON</v>
          </cell>
        </row>
        <row r="3580">
          <cell r="A3580">
            <v>20008993</v>
          </cell>
          <cell r="B3580" t="str">
            <v>Fox, Susan C</v>
          </cell>
          <cell r="C3580" t="str">
            <v>Susan C Fox</v>
          </cell>
          <cell r="D3580" t="str">
            <v>4786 Elizabeth Street</v>
          </cell>
          <cell r="E3580" t="str">
            <v>V9Y 6L9</v>
          </cell>
          <cell r="F3580" t="str">
            <v>Port Alberni</v>
          </cell>
          <cell r="G3580" t="str">
            <v>CA</v>
          </cell>
          <cell r="H3580" t="str">
            <v>BC</v>
          </cell>
        </row>
        <row r="3581">
          <cell r="A3581">
            <v>20008994</v>
          </cell>
          <cell r="B3581" t="str">
            <v>Jerolleman, Alessandra</v>
          </cell>
          <cell r="C3581" t="str">
            <v/>
          </cell>
          <cell r="D3581" t="str">
            <v>209 Nelson Drive</v>
          </cell>
          <cell r="E3581" t="str">
            <v>70001</v>
          </cell>
          <cell r="F3581" t="str">
            <v>River Ridge</v>
          </cell>
          <cell r="G3581" t="str">
            <v>US</v>
          </cell>
          <cell r="H3581" t="str">
            <v>Louisiana</v>
          </cell>
        </row>
        <row r="3582">
          <cell r="A3582">
            <v>20008995</v>
          </cell>
          <cell r="B3582" t="str">
            <v>Wilson, Peter</v>
          </cell>
          <cell r="C3582" t="str">
            <v/>
          </cell>
          <cell r="D3582" t="str">
            <v>874 Colville Road</v>
          </cell>
          <cell r="E3582" t="str">
            <v>V9A 4P2</v>
          </cell>
          <cell r="F3582" t="str">
            <v>Victoria</v>
          </cell>
          <cell r="G3582" t="str">
            <v>CA</v>
          </cell>
          <cell r="H3582" t="str">
            <v>BC</v>
          </cell>
        </row>
        <row r="3583">
          <cell r="A3583">
            <v>20008996</v>
          </cell>
          <cell r="B3583" t="str">
            <v>Henyu, Mindy</v>
          </cell>
          <cell r="C3583" t="str">
            <v/>
          </cell>
          <cell r="D3583" t="str">
            <v>10307 - 110 Avenue</v>
          </cell>
          <cell r="E3583" t="str">
            <v>V1J 2T3</v>
          </cell>
          <cell r="F3583" t="str">
            <v>Fort St John</v>
          </cell>
          <cell r="G3583" t="str">
            <v>CA</v>
          </cell>
          <cell r="H3583" t="str">
            <v>BC</v>
          </cell>
        </row>
        <row r="3584">
          <cell r="A3584">
            <v>20008997</v>
          </cell>
          <cell r="B3584" t="str">
            <v>McDowell, Sandra</v>
          </cell>
          <cell r="C3584" t="str">
            <v>Sandra McDowell</v>
          </cell>
          <cell r="D3584" t="str">
            <v>3850 Trail Place</v>
          </cell>
          <cell r="E3584" t="str">
            <v>V8A 5L3</v>
          </cell>
          <cell r="F3584" t="str">
            <v>Powell River</v>
          </cell>
          <cell r="G3584" t="str">
            <v>CA</v>
          </cell>
          <cell r="H3584" t="str">
            <v>BC</v>
          </cell>
        </row>
        <row r="3585">
          <cell r="A3585">
            <v>20008998</v>
          </cell>
          <cell r="B3585" t="str">
            <v>Badger, Derek</v>
          </cell>
          <cell r="C3585" t="str">
            <v/>
          </cell>
          <cell r="D3585" t="str">
            <v>550 Guernsey Ave</v>
          </cell>
          <cell r="E3585" t="str">
            <v>V2A 1C3</v>
          </cell>
          <cell r="F3585" t="str">
            <v>Penticton</v>
          </cell>
          <cell r="G3585" t="str">
            <v>CA</v>
          </cell>
          <cell r="H3585" t="str">
            <v>BC</v>
          </cell>
        </row>
        <row r="3586">
          <cell r="A3586">
            <v>20008999</v>
          </cell>
          <cell r="B3586" t="str">
            <v>DocuSign Inc.</v>
          </cell>
          <cell r="C3586" t="str">
            <v/>
          </cell>
          <cell r="D3586" t="str">
            <v>DOCUSIGN INC Lockbox                    P.O.Boc 735445</v>
          </cell>
          <cell r="E3586" t="str">
            <v>75373-5445</v>
          </cell>
          <cell r="F3586" t="str">
            <v>Dallas</v>
          </cell>
          <cell r="G3586" t="str">
            <v>US</v>
          </cell>
          <cell r="H3586" t="str">
            <v>TX</v>
          </cell>
        </row>
        <row r="3587">
          <cell r="A3587">
            <v>20009000</v>
          </cell>
          <cell r="B3587" t="str">
            <v>Coast Cleaning Services</v>
          </cell>
          <cell r="C3587" t="str">
            <v/>
          </cell>
          <cell r="D3587" t="str">
            <v>5939 Indian Road</v>
          </cell>
          <cell r="E3587" t="str">
            <v>V9L 5L9</v>
          </cell>
          <cell r="F3587" t="str">
            <v>Duncan</v>
          </cell>
          <cell r="G3587" t="str">
            <v>CA</v>
          </cell>
          <cell r="H3587" t="str">
            <v>BC</v>
          </cell>
        </row>
        <row r="3588">
          <cell r="A3588">
            <v>20009002</v>
          </cell>
          <cell r="B3588" t="str">
            <v>Brian Rowland Consulting</v>
          </cell>
          <cell r="C3588" t="str">
            <v/>
          </cell>
          <cell r="D3588" t="str">
            <v>601 - 1236 Bidwell Street</v>
          </cell>
          <cell r="E3588" t="str">
            <v>V6G 2K9</v>
          </cell>
          <cell r="F3588" t="str">
            <v>Vancouver</v>
          </cell>
          <cell r="G3588" t="str">
            <v>CA</v>
          </cell>
          <cell r="H3588" t="str">
            <v>BC</v>
          </cell>
        </row>
        <row r="3589">
          <cell r="A3589">
            <v>20009003</v>
          </cell>
          <cell r="B3589" t="str">
            <v>Derick´s Automotive Services</v>
          </cell>
          <cell r="C3589" t="str">
            <v/>
          </cell>
          <cell r="D3589" t="str">
            <v>638 John St.</v>
          </cell>
          <cell r="E3589" t="str">
            <v>V8T 1T9</v>
          </cell>
          <cell r="F3589" t="str">
            <v>Victoria</v>
          </cell>
          <cell r="G3589" t="str">
            <v>CA</v>
          </cell>
          <cell r="H3589" t="str">
            <v>BC</v>
          </cell>
        </row>
        <row r="3590">
          <cell r="A3590">
            <v>20009004</v>
          </cell>
          <cell r="B3590" t="str">
            <v>Foundation Building Materials</v>
          </cell>
          <cell r="C3590" t="str">
            <v/>
          </cell>
          <cell r="D3590" t="str">
            <v>515 Alpha Street</v>
          </cell>
          <cell r="E3590" t="str">
            <v>V8Z 1B4</v>
          </cell>
          <cell r="F3590" t="str">
            <v>Victoria</v>
          </cell>
          <cell r="G3590" t="str">
            <v>CA</v>
          </cell>
          <cell r="H3590" t="str">
            <v>BC</v>
          </cell>
        </row>
        <row r="3591">
          <cell r="A3591">
            <v>20009005</v>
          </cell>
          <cell r="B3591" t="str">
            <v>Najaf, Parastou</v>
          </cell>
          <cell r="C3591" t="str">
            <v>Parastou Najaf</v>
          </cell>
          <cell r="D3591" t="str">
            <v>206, 1001 - 68th Avenue  SW</v>
          </cell>
          <cell r="E3591" t="str">
            <v>T2V 4X1</v>
          </cell>
          <cell r="F3591" t="str">
            <v>Calgary</v>
          </cell>
          <cell r="G3591" t="str">
            <v>CA</v>
          </cell>
          <cell r="H3591" t="str">
            <v>AB</v>
          </cell>
        </row>
        <row r="3592">
          <cell r="A3592">
            <v>20009007</v>
          </cell>
          <cell r="B3592" t="str">
            <v>Camara de Comercio del Canada en Mexico, A.C.</v>
          </cell>
          <cell r="C3592" t="str">
            <v/>
          </cell>
          <cell r="D3592" t="str">
            <v>Av. Miguel de Cervantes Saavedra 25     Piso 3, Oficina 303                     Granada, Miguel Hidalgo</v>
          </cell>
          <cell r="E3592" t="str">
            <v>11520</v>
          </cell>
          <cell r="F3592" t="str">
            <v>Mexico City</v>
          </cell>
          <cell r="G3592" t="str">
            <v>MX</v>
          </cell>
          <cell r="H3592" t="str">
            <v/>
          </cell>
        </row>
        <row r="3593">
          <cell r="A3593">
            <v>20009008</v>
          </cell>
          <cell r="B3593" t="str">
            <v>Research Publishing International Ltd.</v>
          </cell>
          <cell r="C3593" t="str">
            <v/>
          </cell>
          <cell r="D3593" t="str">
            <v>20 Westend Office Suites                Westend, Stonehouse</v>
          </cell>
          <cell r="E3593" t="str">
            <v>GL10 3FA</v>
          </cell>
          <cell r="F3593" t="str">
            <v>Stonehouse</v>
          </cell>
          <cell r="G3593" t="str">
            <v>GB</v>
          </cell>
          <cell r="H3593" t="str">
            <v>Gloucestershire</v>
          </cell>
        </row>
        <row r="3594">
          <cell r="A3594">
            <v>20009009</v>
          </cell>
          <cell r="B3594" t="str">
            <v>Vivento Consulting Group Ltd.</v>
          </cell>
          <cell r="C3594" t="str">
            <v>Greg Chwelos</v>
          </cell>
          <cell r="D3594" t="str">
            <v>1369 Charles Place</v>
          </cell>
          <cell r="E3594" t="str">
            <v>V8P 5M6</v>
          </cell>
          <cell r="F3594" t="str">
            <v>Victoria</v>
          </cell>
          <cell r="G3594" t="str">
            <v>CA</v>
          </cell>
          <cell r="H3594" t="str">
            <v>BC</v>
          </cell>
        </row>
        <row r="3595">
          <cell r="A3595">
            <v>20009011</v>
          </cell>
          <cell r="B3595" t="str">
            <v>Speckhard, Anne</v>
          </cell>
          <cell r="C3595" t="str">
            <v/>
          </cell>
          <cell r="D3595" t="str">
            <v>6109 Ramshorn Place</v>
          </cell>
          <cell r="E3595" t="str">
            <v>22101</v>
          </cell>
          <cell r="F3595" t="str">
            <v>McLean</v>
          </cell>
          <cell r="G3595" t="str">
            <v>US</v>
          </cell>
          <cell r="H3595" t="str">
            <v>VA</v>
          </cell>
        </row>
        <row r="3596">
          <cell r="A3596">
            <v>20009012</v>
          </cell>
          <cell r="B3596" t="str">
            <v>Ayotte, Charles (dba Oskiciy Consulting)</v>
          </cell>
          <cell r="C3596" t="str">
            <v/>
          </cell>
          <cell r="D3596" t="str">
            <v>Suite#304 - 32885 George Ferguson Way</v>
          </cell>
          <cell r="E3596" t="str">
            <v>V2S 7X1</v>
          </cell>
          <cell r="F3596" t="str">
            <v>Abbotsford</v>
          </cell>
          <cell r="G3596" t="str">
            <v>CA</v>
          </cell>
          <cell r="H3596" t="str">
            <v>BC</v>
          </cell>
        </row>
        <row r="3597">
          <cell r="A3597">
            <v>20009013</v>
          </cell>
          <cell r="B3597" t="str">
            <v>Defriend, Courtney</v>
          </cell>
          <cell r="C3597" t="str">
            <v>Courtney Defriend</v>
          </cell>
          <cell r="D3597" t="str">
            <v>685 Muzwell Hill Rd</v>
          </cell>
          <cell r="E3597" t="str">
            <v>V9X 1G2</v>
          </cell>
          <cell r="F3597" t="str">
            <v>Nanaimo</v>
          </cell>
          <cell r="G3597" t="str">
            <v>CA</v>
          </cell>
          <cell r="H3597" t="str">
            <v>BC</v>
          </cell>
        </row>
        <row r="3598">
          <cell r="A3598">
            <v>20009014</v>
          </cell>
          <cell r="B3598" t="str">
            <v>Burns, Dawn Lindsay</v>
          </cell>
          <cell r="C3598" t="str">
            <v/>
          </cell>
          <cell r="D3598" t="str">
            <v>Suite#4206, 3842 Old Okanagan Hwy</v>
          </cell>
          <cell r="E3598" t="str">
            <v>V4T 3G7</v>
          </cell>
          <cell r="F3598" t="str">
            <v>West Kelowna</v>
          </cell>
          <cell r="G3598" t="str">
            <v>CA</v>
          </cell>
          <cell r="H3598" t="str">
            <v>BC</v>
          </cell>
        </row>
        <row r="3599">
          <cell r="A3599">
            <v>20009015</v>
          </cell>
          <cell r="B3599" t="str">
            <v>Sahara, Loren</v>
          </cell>
          <cell r="C3599" t="str">
            <v/>
          </cell>
          <cell r="D3599" t="str">
            <v>3906 Cadboro Bay Road</v>
          </cell>
          <cell r="E3599" t="str">
            <v>V8N 4G6</v>
          </cell>
          <cell r="F3599" t="str">
            <v>Victoria</v>
          </cell>
          <cell r="G3599" t="str">
            <v>CA</v>
          </cell>
          <cell r="H3599" t="str">
            <v>BC</v>
          </cell>
        </row>
        <row r="3600">
          <cell r="A3600">
            <v>20009016</v>
          </cell>
          <cell r="B3600" t="str">
            <v>Fraser, Teara</v>
          </cell>
          <cell r="C3600" t="str">
            <v>Teara Fraser</v>
          </cell>
          <cell r="D3600" t="str">
            <v>311-5360 Airport Road South</v>
          </cell>
          <cell r="E3600" t="str">
            <v>V7B 1B4</v>
          </cell>
          <cell r="F3600" t="str">
            <v>Richmond</v>
          </cell>
          <cell r="G3600" t="str">
            <v>CA</v>
          </cell>
          <cell r="H3600" t="str">
            <v>BC</v>
          </cell>
        </row>
        <row r="3601">
          <cell r="A3601">
            <v>20009017</v>
          </cell>
          <cell r="B3601" t="str">
            <v>Mitchel, Danielle</v>
          </cell>
          <cell r="C3601" t="str">
            <v/>
          </cell>
          <cell r="D3601" t="str">
            <v>Suite#101, 737 Hamilton Street</v>
          </cell>
          <cell r="E3601" t="str">
            <v>V3M 2M7</v>
          </cell>
          <cell r="F3601" t="str">
            <v>New Westminister</v>
          </cell>
          <cell r="G3601" t="str">
            <v>CA</v>
          </cell>
          <cell r="H3601" t="str">
            <v>BC</v>
          </cell>
        </row>
        <row r="3602">
          <cell r="A3602">
            <v>20009018</v>
          </cell>
          <cell r="B3602" t="str">
            <v>Dixon, Erin</v>
          </cell>
          <cell r="C3602" t="str">
            <v>Erin Dixon</v>
          </cell>
          <cell r="D3602" t="str">
            <v>113 Long Point Road                     Skeleton Lake</v>
          </cell>
          <cell r="E3602" t="str">
            <v>P0B 1M0</v>
          </cell>
          <cell r="F3602" t="str">
            <v>Utterson</v>
          </cell>
          <cell r="G3602" t="str">
            <v>CA</v>
          </cell>
          <cell r="H3602" t="str">
            <v>ON</v>
          </cell>
        </row>
        <row r="3603">
          <cell r="A3603">
            <v>20009019</v>
          </cell>
          <cell r="B3603" t="str">
            <v>Fleming, Louise</v>
          </cell>
          <cell r="C3603" t="str">
            <v/>
          </cell>
          <cell r="D3603" t="str">
            <v>995 Pat Burns</v>
          </cell>
          <cell r="E3603" t="str">
            <v>V0R 1X2</v>
          </cell>
          <cell r="F3603" t="str">
            <v>Gabriola</v>
          </cell>
          <cell r="G3603" t="str">
            <v>CA</v>
          </cell>
          <cell r="H3603" t="str">
            <v>BC</v>
          </cell>
        </row>
        <row r="3604">
          <cell r="A3604">
            <v>20009021</v>
          </cell>
          <cell r="B3604" t="str">
            <v>Blue Studies International</v>
          </cell>
          <cell r="C3604" t="str">
            <v>Andrea Palacios</v>
          </cell>
          <cell r="D3604" t="str">
            <v>Level 9.05/ 470 collins street melbourne</v>
          </cell>
          <cell r="E3604" t="str">
            <v>3000</v>
          </cell>
          <cell r="F3604" t="str">
            <v>Melbourne</v>
          </cell>
          <cell r="G3604" t="str">
            <v>AU</v>
          </cell>
          <cell r="H3604" t="str">
            <v/>
          </cell>
        </row>
        <row r="3605">
          <cell r="A3605">
            <v>20009022</v>
          </cell>
          <cell r="B3605" t="str">
            <v>James, Evan</v>
          </cell>
          <cell r="C3605" t="str">
            <v/>
          </cell>
          <cell r="D3605" t="str">
            <v>#8, 415 Dunedin Street</v>
          </cell>
          <cell r="E3605" t="str">
            <v>V8T 5G8</v>
          </cell>
          <cell r="F3605" t="str">
            <v>Victoria</v>
          </cell>
          <cell r="G3605" t="str">
            <v>CA</v>
          </cell>
          <cell r="H3605" t="str">
            <v>BC</v>
          </cell>
        </row>
        <row r="3606">
          <cell r="A3606">
            <v>20009025</v>
          </cell>
          <cell r="B3606" t="str">
            <v>Lamoureux, Kevin</v>
          </cell>
          <cell r="C3606" t="str">
            <v>Kevin Lamoureux</v>
          </cell>
          <cell r="D3606" t="str">
            <v>6 Cali Place</v>
          </cell>
          <cell r="E3606" t="str">
            <v>R2V 4E8</v>
          </cell>
          <cell r="F3606" t="str">
            <v>West St. Paul</v>
          </cell>
          <cell r="G3606" t="str">
            <v>CA</v>
          </cell>
          <cell r="H3606" t="str">
            <v>MB</v>
          </cell>
        </row>
        <row r="3607">
          <cell r="A3607">
            <v>20009026</v>
          </cell>
          <cell r="B3607" t="str">
            <v>Popovic, Megan</v>
          </cell>
          <cell r="C3607" t="str">
            <v/>
          </cell>
          <cell r="D3607" t="str">
            <v>746 Ridge Road West</v>
          </cell>
          <cell r="E3607" t="str">
            <v>L3M 4E7</v>
          </cell>
          <cell r="F3607" t="str">
            <v>Grimsby</v>
          </cell>
          <cell r="G3607" t="str">
            <v>CA</v>
          </cell>
          <cell r="H3607" t="str">
            <v>ON</v>
          </cell>
        </row>
        <row r="3608">
          <cell r="A3608">
            <v>20009028</v>
          </cell>
          <cell r="B3608" t="str">
            <v>Bartle &amp; Gibson Co. Ltd.</v>
          </cell>
          <cell r="C3608" t="str">
            <v/>
          </cell>
          <cell r="D3608" t="str">
            <v>13475 Fort Road</v>
          </cell>
          <cell r="E3608" t="str">
            <v>T5A 1C6</v>
          </cell>
          <cell r="F3608" t="str">
            <v>Edmonton</v>
          </cell>
          <cell r="G3608" t="str">
            <v>CA</v>
          </cell>
          <cell r="H3608" t="str">
            <v>AB</v>
          </cell>
        </row>
        <row r="3609">
          <cell r="A3609">
            <v>20009029</v>
          </cell>
          <cell r="B3609" t="str">
            <v>Zoom Video Communications Inc.</v>
          </cell>
          <cell r="C3609" t="str">
            <v/>
          </cell>
          <cell r="D3609" t="str">
            <v>55 Almaden Blvd, 6th Floor</v>
          </cell>
          <cell r="E3609" t="str">
            <v>95113</v>
          </cell>
          <cell r="F3609" t="str">
            <v>San Jose</v>
          </cell>
          <cell r="G3609" t="str">
            <v>US</v>
          </cell>
          <cell r="H3609" t="str">
            <v>CA</v>
          </cell>
        </row>
        <row r="3610">
          <cell r="A3610">
            <v>20009030</v>
          </cell>
          <cell r="B3610" t="str">
            <v>Pamela C. Silva Diaz (dba PamLab Design and Engineering)</v>
          </cell>
          <cell r="C3610" t="str">
            <v>Pamela Cristina Silva Díaz</v>
          </cell>
          <cell r="D3610" t="str">
            <v>200 Avenida Los Chalets,                Chalets de Cupey,                       Apt 203 B, Buzon 10</v>
          </cell>
          <cell r="E3610" t="str">
            <v>00926-4460</v>
          </cell>
          <cell r="F3610" t="str">
            <v>San Juan</v>
          </cell>
          <cell r="G3610" t="str">
            <v>US</v>
          </cell>
          <cell r="H3610" t="str">
            <v>PR</v>
          </cell>
        </row>
        <row r="3611">
          <cell r="A3611">
            <v>20009031</v>
          </cell>
          <cell r="B3611" t="str">
            <v>Lopez, Ann</v>
          </cell>
          <cell r="C3611" t="str">
            <v/>
          </cell>
          <cell r="D3611" t="str">
            <v>12812 Mississauga Rd</v>
          </cell>
          <cell r="E3611" t="str">
            <v>L7C 1W2</v>
          </cell>
          <cell r="F3611" t="str">
            <v>Caledon</v>
          </cell>
          <cell r="G3611" t="str">
            <v>CA</v>
          </cell>
          <cell r="H3611" t="str">
            <v>ON</v>
          </cell>
        </row>
        <row r="3612">
          <cell r="A3612">
            <v>20009032</v>
          </cell>
          <cell r="B3612" t="str">
            <v>Meyer, Michelle</v>
          </cell>
          <cell r="C3612" t="str">
            <v/>
          </cell>
          <cell r="D3612" t="str">
            <v>616E. 31st Street</v>
          </cell>
          <cell r="E3612" t="str">
            <v>77803</v>
          </cell>
          <cell r="F3612" t="str">
            <v>Bryan</v>
          </cell>
          <cell r="G3612" t="str">
            <v>US</v>
          </cell>
          <cell r="H3612" t="str">
            <v>TX</v>
          </cell>
        </row>
        <row r="3613">
          <cell r="A3613">
            <v>20009033</v>
          </cell>
          <cell r="B3613" t="str">
            <v>Vache Ventures Ltd.</v>
          </cell>
          <cell r="C3613" t="str">
            <v>Danielle van Jaarsveld</v>
          </cell>
          <cell r="D3613" t="str">
            <v>2 - 2108 W. 4th Ave</v>
          </cell>
          <cell r="E3613" t="str">
            <v>V6K 1N6</v>
          </cell>
          <cell r="F3613" t="str">
            <v>Vancouver</v>
          </cell>
          <cell r="G3613" t="str">
            <v>CA</v>
          </cell>
          <cell r="H3613" t="str">
            <v>BC</v>
          </cell>
        </row>
        <row r="3614">
          <cell r="A3614">
            <v>20009039</v>
          </cell>
          <cell r="B3614" t="str">
            <v>Thiessen, Corinne</v>
          </cell>
          <cell r="C3614" t="str">
            <v>Corinne Thiessen</v>
          </cell>
          <cell r="D3614" t="str">
            <v>605-1033 Cook Street</v>
          </cell>
          <cell r="E3614" t="str">
            <v>V8V 0E1</v>
          </cell>
          <cell r="F3614" t="str">
            <v>Victoria</v>
          </cell>
          <cell r="G3614" t="str">
            <v>CA</v>
          </cell>
          <cell r="H3614" t="str">
            <v>BC</v>
          </cell>
        </row>
        <row r="3615">
          <cell r="A3615">
            <v>20009042</v>
          </cell>
          <cell r="B3615" t="str">
            <v>ITFG Global Visa Consultancy Trading as Global Visa Support</v>
          </cell>
          <cell r="C3615" t="str">
            <v>Flager Sweet Gregorio</v>
          </cell>
          <cell r="D3615" t="str">
            <v>4b TransPhil House Building,            1177 Chino Roces Avenue</v>
          </cell>
          <cell r="E3615" t="str">
            <v/>
          </cell>
          <cell r="F3615" t="str">
            <v>Makati City</v>
          </cell>
          <cell r="G3615" t="str">
            <v>PH</v>
          </cell>
          <cell r="H3615" t="str">
            <v/>
          </cell>
        </row>
        <row r="3616">
          <cell r="A3616">
            <v>20009043</v>
          </cell>
          <cell r="B3616" t="str">
            <v>Asociacion Mexicana De Turismo Educativo A.M.T.E.</v>
          </cell>
          <cell r="C3616" t="str">
            <v/>
          </cell>
          <cell r="D3616" t="str">
            <v>Parque Via 198, Cuauhtemoc,             C.P. 06500, CDMX</v>
          </cell>
          <cell r="E3616" t="str">
            <v/>
          </cell>
          <cell r="F3616" t="str">
            <v>Mexico City</v>
          </cell>
          <cell r="G3616" t="str">
            <v>MX</v>
          </cell>
          <cell r="H3616" t="str">
            <v/>
          </cell>
        </row>
        <row r="3617">
          <cell r="A3617">
            <v>20009044</v>
          </cell>
          <cell r="B3617" t="str">
            <v>Optimal Workshop Ltd.</v>
          </cell>
          <cell r="C3617" t="str">
            <v/>
          </cell>
          <cell r="D3617" t="str">
            <v>PO Box 27-456</v>
          </cell>
          <cell r="E3617" t="str">
            <v/>
          </cell>
          <cell r="F3617" t="str">
            <v>Wellington</v>
          </cell>
          <cell r="G3617" t="str">
            <v>NZ</v>
          </cell>
          <cell r="H3617" t="str">
            <v>6011</v>
          </cell>
        </row>
        <row r="3618">
          <cell r="A3618">
            <v>20009045</v>
          </cell>
          <cell r="B3618" t="str">
            <v>Haque, Dr. C. Emdad</v>
          </cell>
          <cell r="C3618" t="str">
            <v/>
          </cell>
          <cell r="D3618" t="str">
            <v>375 Lindenwood Drive East</v>
          </cell>
          <cell r="E3618" t="str">
            <v>R3P 2H1</v>
          </cell>
          <cell r="F3618" t="str">
            <v>Winnipeg</v>
          </cell>
          <cell r="G3618" t="str">
            <v>CA</v>
          </cell>
          <cell r="H3618" t="str">
            <v>MB</v>
          </cell>
        </row>
        <row r="3619">
          <cell r="A3619">
            <v>20009046</v>
          </cell>
          <cell r="B3619" t="str">
            <v>McLaughlin, Leah</v>
          </cell>
          <cell r="C3619" t="str">
            <v>Leah McLaughlin</v>
          </cell>
          <cell r="D3619" t="str">
            <v>131 Marquis Landing SE</v>
          </cell>
          <cell r="E3619" t="str">
            <v>T3M 2H2</v>
          </cell>
          <cell r="F3619" t="str">
            <v>Calgary</v>
          </cell>
          <cell r="G3619" t="str">
            <v>CA</v>
          </cell>
          <cell r="H3619" t="str">
            <v>AB</v>
          </cell>
        </row>
        <row r="3620">
          <cell r="A3620">
            <v>20009048</v>
          </cell>
          <cell r="B3620" t="str">
            <v>Mail-O-Matic Services Ltd</v>
          </cell>
          <cell r="C3620" t="str">
            <v/>
          </cell>
          <cell r="D3620" t="str">
            <v>7550 Lowland Drive</v>
          </cell>
          <cell r="E3620" t="str">
            <v>V5J 5A4</v>
          </cell>
          <cell r="F3620" t="str">
            <v>Burnaby</v>
          </cell>
          <cell r="G3620" t="str">
            <v>CA</v>
          </cell>
          <cell r="H3620" t="str">
            <v>BC</v>
          </cell>
        </row>
        <row r="3621">
          <cell r="A3621">
            <v>20009049</v>
          </cell>
          <cell r="B3621" t="str">
            <v>Flood, Margaret</v>
          </cell>
          <cell r="C3621" t="str">
            <v>Margaret Flood</v>
          </cell>
          <cell r="D3621" t="str">
            <v>28 The Avenue, Straffan Wood</v>
          </cell>
          <cell r="E3621" t="str">
            <v>W23F5P6</v>
          </cell>
          <cell r="F3621" t="str">
            <v>Maynooth</v>
          </cell>
          <cell r="G3621" t="str">
            <v>IE</v>
          </cell>
          <cell r="H3621" t="str">
            <v>Co. Kildrae</v>
          </cell>
        </row>
        <row r="3622">
          <cell r="A3622">
            <v>20009050</v>
          </cell>
          <cell r="B3622" t="str">
            <v>Hoogsteen, T.J.</v>
          </cell>
          <cell r="C3622" t="str">
            <v>TJ Hoogsteen</v>
          </cell>
          <cell r="D3622" t="str">
            <v>Box 25</v>
          </cell>
          <cell r="E3622" t="str">
            <v>S0M 0N0</v>
          </cell>
          <cell r="F3622" t="str">
            <v>Cut Knife,</v>
          </cell>
          <cell r="G3622" t="str">
            <v>CA</v>
          </cell>
          <cell r="H3622" t="str">
            <v>SK</v>
          </cell>
        </row>
        <row r="3623">
          <cell r="A3623">
            <v>20009051</v>
          </cell>
          <cell r="B3623" t="str">
            <v>Brown, Craig</v>
          </cell>
          <cell r="C3623" t="str">
            <v>Craig Brown</v>
          </cell>
          <cell r="D3623" t="str">
            <v>2604 Blackwood Street</v>
          </cell>
          <cell r="E3623" t="str">
            <v>V8T 3W3</v>
          </cell>
          <cell r="F3623" t="str">
            <v>Victoria</v>
          </cell>
          <cell r="G3623" t="str">
            <v>CA</v>
          </cell>
          <cell r="H3623" t="str">
            <v>BC</v>
          </cell>
        </row>
        <row r="3624">
          <cell r="A3624">
            <v>20009055</v>
          </cell>
          <cell r="B3624" t="str">
            <v>Universo Educativo</v>
          </cell>
          <cell r="C3624" t="str">
            <v>Anne Catherine Dehognes</v>
          </cell>
          <cell r="D3624" t="str">
            <v>No. 17776 Insurgentes Sur,              Col. Florida</v>
          </cell>
          <cell r="E3624" t="str">
            <v>02070</v>
          </cell>
          <cell r="F3624" t="str">
            <v>Mexico City</v>
          </cell>
          <cell r="G3624" t="str">
            <v>MX</v>
          </cell>
          <cell r="H3624" t="str">
            <v>Distrito Federal</v>
          </cell>
        </row>
        <row r="3625">
          <cell r="A3625">
            <v>20009057</v>
          </cell>
          <cell r="B3625" t="str">
            <v>Falcon.io US, Inc., c/o Cision Ltd.</v>
          </cell>
          <cell r="C3625" t="str">
            <v/>
          </cell>
          <cell r="D3625" t="str">
            <v>200 Vesey Street, 19th Floor</v>
          </cell>
          <cell r="E3625" t="str">
            <v>10281</v>
          </cell>
          <cell r="F3625" t="str">
            <v>NewYork</v>
          </cell>
          <cell r="G3625" t="str">
            <v>US</v>
          </cell>
          <cell r="H3625" t="str">
            <v>NY</v>
          </cell>
        </row>
        <row r="3626">
          <cell r="A3626">
            <v>20009058</v>
          </cell>
          <cell r="B3626" t="str">
            <v>Convergence International Consulting Group Inc.</v>
          </cell>
          <cell r="C3626" t="str">
            <v>Hope Sanderson</v>
          </cell>
          <cell r="D3626" t="str">
            <v>12 Federal St</v>
          </cell>
          <cell r="E3626" t="str">
            <v>P2N 1E5</v>
          </cell>
          <cell r="F3626" t="str">
            <v>Kirkland Lake</v>
          </cell>
          <cell r="G3626" t="str">
            <v>CA</v>
          </cell>
          <cell r="H3626" t="str">
            <v>ON</v>
          </cell>
        </row>
        <row r="3627">
          <cell r="A3627">
            <v>20009059</v>
          </cell>
          <cell r="B3627" t="str">
            <v>Badiyan, Gita</v>
          </cell>
          <cell r="C3627" t="str">
            <v>Gita Badiyan</v>
          </cell>
          <cell r="D3627" t="str">
            <v>204 Anya lane</v>
          </cell>
          <cell r="E3627" t="str">
            <v>V9B 6V4</v>
          </cell>
          <cell r="F3627" t="str">
            <v>Victoria</v>
          </cell>
          <cell r="G3627" t="str">
            <v>CA</v>
          </cell>
          <cell r="H3627" t="str">
            <v>BC</v>
          </cell>
        </row>
        <row r="3628">
          <cell r="A3628">
            <v>20009060</v>
          </cell>
          <cell r="B3628" t="str">
            <v>Emeritus Institute of Management Pte Ltd.</v>
          </cell>
          <cell r="C3628" t="str">
            <v/>
          </cell>
          <cell r="D3628" t="str">
            <v>78 Shenton Way, #20-02</v>
          </cell>
          <cell r="E3628" t="str">
            <v>079120</v>
          </cell>
          <cell r="F3628" t="str">
            <v>Singapore</v>
          </cell>
          <cell r="G3628" t="str">
            <v>MX</v>
          </cell>
          <cell r="H3628" t="str">
            <v/>
          </cell>
        </row>
        <row r="3629">
          <cell r="A3629">
            <v>20009063</v>
          </cell>
          <cell r="B3629" t="str">
            <v>Armstrong Moving</v>
          </cell>
          <cell r="C3629" t="str">
            <v/>
          </cell>
          <cell r="D3629" t="str">
            <v>630 Secretariat Court</v>
          </cell>
          <cell r="E3629" t="str">
            <v>L5S 2A5</v>
          </cell>
          <cell r="F3629" t="str">
            <v>Mississauga</v>
          </cell>
          <cell r="G3629" t="str">
            <v>CA</v>
          </cell>
          <cell r="H3629" t="str">
            <v>ON</v>
          </cell>
        </row>
        <row r="3630">
          <cell r="A3630">
            <v>20009064</v>
          </cell>
          <cell r="B3630" t="str">
            <v>China Education Resources Development Co., Ltd.</v>
          </cell>
          <cell r="C3630" t="str">
            <v/>
          </cell>
          <cell r="D3630" t="str">
            <v>Room 208, Yifu Conference Center,       No. 1600 Fuxingmen Nei Street</v>
          </cell>
          <cell r="E3630" t="str">
            <v>100031</v>
          </cell>
          <cell r="F3630" t="str">
            <v/>
          </cell>
          <cell r="G3630" t="str">
            <v>CN</v>
          </cell>
          <cell r="H3630" t="str">
            <v/>
          </cell>
        </row>
        <row r="3631">
          <cell r="A3631">
            <v>20009065</v>
          </cell>
          <cell r="B3631" t="str">
            <v>Sandhu, Jas</v>
          </cell>
          <cell r="C3631" t="str">
            <v/>
          </cell>
          <cell r="D3631" t="str">
            <v>8749 - 128 A Street</v>
          </cell>
          <cell r="E3631" t="str">
            <v>V3W 0K3</v>
          </cell>
          <cell r="F3631" t="str">
            <v>Surrey</v>
          </cell>
          <cell r="G3631" t="str">
            <v>CA</v>
          </cell>
          <cell r="H3631" t="str">
            <v>BC</v>
          </cell>
        </row>
        <row r="3632">
          <cell r="A3632">
            <v>20009066</v>
          </cell>
          <cell r="B3632" t="str">
            <v>Stratford, Will</v>
          </cell>
          <cell r="C3632" t="str">
            <v/>
          </cell>
          <cell r="D3632" t="str">
            <v>149 William St. W</v>
          </cell>
          <cell r="E3632" t="str">
            <v>N2L 1K3</v>
          </cell>
          <cell r="F3632" t="str">
            <v>Waterloo</v>
          </cell>
          <cell r="G3632" t="str">
            <v>CA</v>
          </cell>
          <cell r="H3632" t="str">
            <v>ON</v>
          </cell>
        </row>
        <row r="3633">
          <cell r="A3633">
            <v>20009067</v>
          </cell>
          <cell r="B3633" t="str">
            <v>Liu, Jingzhou</v>
          </cell>
          <cell r="C3633" t="str">
            <v/>
          </cell>
          <cell r="D3633" t="str">
            <v>628 - 17 Avenue  NW</v>
          </cell>
          <cell r="E3633" t="str">
            <v>T2M 0N5</v>
          </cell>
          <cell r="F3633" t="str">
            <v>Calgary</v>
          </cell>
          <cell r="G3633" t="str">
            <v>CA</v>
          </cell>
          <cell r="H3633" t="str">
            <v>AB</v>
          </cell>
        </row>
        <row r="3634">
          <cell r="A3634">
            <v>20009068</v>
          </cell>
          <cell r="B3634" t="str">
            <v>Algar-Faria, Dr. Gilberto</v>
          </cell>
          <cell r="C3634" t="str">
            <v>Dr. Gilberto Algar-Faria</v>
          </cell>
          <cell r="D3634" t="str">
            <v>2049 Parkside Lane</v>
          </cell>
          <cell r="E3634" t="str">
            <v>V7G 1X4</v>
          </cell>
          <cell r="F3634" t="str">
            <v>North Vancouver</v>
          </cell>
          <cell r="G3634" t="str">
            <v>CA</v>
          </cell>
          <cell r="H3634" t="str">
            <v>BC</v>
          </cell>
        </row>
        <row r="3635">
          <cell r="A3635">
            <v>20009069</v>
          </cell>
          <cell r="B3635" t="str">
            <v>Hansen, Mandy</v>
          </cell>
          <cell r="C3635" t="str">
            <v/>
          </cell>
          <cell r="D3635" t="str">
            <v>20 - 205 Lebleu Street</v>
          </cell>
          <cell r="E3635" t="str">
            <v>V3K 6Z5</v>
          </cell>
          <cell r="F3635" t="str">
            <v>Coquitlam</v>
          </cell>
          <cell r="G3635" t="str">
            <v>CA</v>
          </cell>
          <cell r="H3635" t="str">
            <v>BC</v>
          </cell>
        </row>
        <row r="3636">
          <cell r="A3636">
            <v>20009070</v>
          </cell>
          <cell r="B3636" t="str">
            <v>DAPASO Consulting Inc.</v>
          </cell>
          <cell r="C3636" t="str">
            <v/>
          </cell>
          <cell r="D3636" t="str">
            <v>431 Lake Newell Cr.  SE</v>
          </cell>
          <cell r="E3636" t="str">
            <v>T2J 3L5</v>
          </cell>
          <cell r="F3636" t="str">
            <v>Calgary</v>
          </cell>
          <cell r="G3636" t="str">
            <v>CA</v>
          </cell>
          <cell r="H3636" t="str">
            <v>AB</v>
          </cell>
        </row>
        <row r="3637">
          <cell r="A3637">
            <v>20009071</v>
          </cell>
          <cell r="B3637" t="str">
            <v>Corntassel, Jeff</v>
          </cell>
          <cell r="C3637" t="str">
            <v/>
          </cell>
          <cell r="D3637" t="str">
            <v>2089 Byron St.</v>
          </cell>
          <cell r="E3637" t="str">
            <v>V8R 1L8</v>
          </cell>
          <cell r="F3637" t="str">
            <v>Victoria</v>
          </cell>
          <cell r="G3637" t="str">
            <v>CA</v>
          </cell>
          <cell r="H3637" t="str">
            <v>BC</v>
          </cell>
        </row>
        <row r="3638">
          <cell r="A3638">
            <v>20009072</v>
          </cell>
          <cell r="B3638" t="str">
            <v>Warren, Christopher</v>
          </cell>
          <cell r="C3638" t="str">
            <v/>
          </cell>
          <cell r="D3638" t="str">
            <v>1858 Northpointe Court</v>
          </cell>
          <cell r="E3638" t="str">
            <v>84341</v>
          </cell>
          <cell r="F3638" t="str">
            <v/>
          </cell>
          <cell r="G3638" t="str">
            <v>US</v>
          </cell>
          <cell r="H3638" t="str">
            <v/>
          </cell>
        </row>
        <row r="3639">
          <cell r="A3639">
            <v>20009073</v>
          </cell>
          <cell r="B3639" t="str">
            <v>Ross, Matthew</v>
          </cell>
          <cell r="C3639" t="str">
            <v/>
          </cell>
          <cell r="D3639" t="str">
            <v>15011 - 86 Avenue</v>
          </cell>
          <cell r="E3639" t="str">
            <v>T5R 4B9</v>
          </cell>
          <cell r="F3639" t="str">
            <v>Edmonton</v>
          </cell>
          <cell r="G3639" t="str">
            <v>CA</v>
          </cell>
          <cell r="H3639" t="str">
            <v>AB</v>
          </cell>
        </row>
        <row r="3640">
          <cell r="A3640">
            <v>20009074</v>
          </cell>
          <cell r="B3640" t="str">
            <v>Fulton, Kim</v>
          </cell>
          <cell r="C3640" t="str">
            <v/>
          </cell>
          <cell r="D3640" t="str">
            <v>5038 Lansdowne Road</v>
          </cell>
          <cell r="E3640" t="str">
            <v>V0E 1B4</v>
          </cell>
          <cell r="F3640" t="str">
            <v>Armstrong</v>
          </cell>
          <cell r="G3640" t="str">
            <v>CA</v>
          </cell>
          <cell r="H3640" t="str">
            <v>BC</v>
          </cell>
        </row>
        <row r="3641">
          <cell r="A3641">
            <v>20009075</v>
          </cell>
          <cell r="B3641" t="str">
            <v>LDR Consulting</v>
          </cell>
          <cell r="C3641" t="str">
            <v/>
          </cell>
          <cell r="D3641" t="str">
            <v>1355 Byron Baseline Road</v>
          </cell>
          <cell r="E3641" t="str">
            <v>N6K 2E5</v>
          </cell>
          <cell r="F3641" t="str">
            <v>London</v>
          </cell>
          <cell r="G3641" t="str">
            <v>CA</v>
          </cell>
          <cell r="H3641" t="str">
            <v>ON</v>
          </cell>
        </row>
        <row r="3642">
          <cell r="A3642">
            <v>20009076</v>
          </cell>
          <cell r="B3642" t="str">
            <v>Muirhead, Dr. Bill</v>
          </cell>
          <cell r="C3642" t="str">
            <v>Dr. Bill Muirhead</v>
          </cell>
          <cell r="D3642" t="str">
            <v>1044 Hampshire Road</v>
          </cell>
          <cell r="E3642" t="str">
            <v>V8S 4S9</v>
          </cell>
          <cell r="F3642" t="str">
            <v>Victoria</v>
          </cell>
          <cell r="G3642" t="str">
            <v>CA</v>
          </cell>
          <cell r="H3642" t="str">
            <v>BC</v>
          </cell>
        </row>
        <row r="3643">
          <cell r="A3643">
            <v>20009077</v>
          </cell>
          <cell r="B3643" t="str">
            <v>Tedford, Alison</v>
          </cell>
          <cell r="C3643" t="str">
            <v/>
          </cell>
          <cell r="D3643" t="str">
            <v>110-33400 Bourquin Pl</v>
          </cell>
          <cell r="E3643" t="str">
            <v>V2S 5G3</v>
          </cell>
          <cell r="F3643" t="str">
            <v>Abbotsford</v>
          </cell>
          <cell r="G3643" t="str">
            <v>CA</v>
          </cell>
          <cell r="H3643" t="str">
            <v>BC</v>
          </cell>
        </row>
        <row r="3644">
          <cell r="A3644">
            <v>20009078</v>
          </cell>
          <cell r="B3644" t="str">
            <v>Ogawa Landscape Design</v>
          </cell>
          <cell r="C3644" t="str">
            <v/>
          </cell>
          <cell r="D3644" t="str">
            <v>#301, 5950 Booth Avenue</v>
          </cell>
          <cell r="E3644" t="str">
            <v>V5H 3A8</v>
          </cell>
          <cell r="F3644" t="str">
            <v>Burnaby</v>
          </cell>
          <cell r="G3644" t="str">
            <v>CA</v>
          </cell>
          <cell r="H3644" t="str">
            <v>BC</v>
          </cell>
        </row>
        <row r="3645">
          <cell r="A3645">
            <v>20009079</v>
          </cell>
          <cell r="B3645" t="str">
            <v>Hackett, Robert</v>
          </cell>
          <cell r="C3645" t="str">
            <v/>
          </cell>
          <cell r="D3645" t="str">
            <v>#204, 4511 Marine Avenue</v>
          </cell>
          <cell r="E3645" t="str">
            <v>V8A 2K5</v>
          </cell>
          <cell r="F3645" t="str">
            <v>Powell River</v>
          </cell>
          <cell r="G3645" t="str">
            <v>CA</v>
          </cell>
          <cell r="H3645" t="str">
            <v>BC</v>
          </cell>
        </row>
        <row r="3646">
          <cell r="A3646">
            <v>20009080</v>
          </cell>
          <cell r="B3646" t="str">
            <v>Peters, Raymond</v>
          </cell>
          <cell r="C3646" t="str">
            <v/>
          </cell>
          <cell r="D3646" t="str">
            <v>631 Sutiacum Road</v>
          </cell>
          <cell r="E3646" t="str">
            <v>V9Z 1B9</v>
          </cell>
          <cell r="F3646" t="str">
            <v>Sooke</v>
          </cell>
          <cell r="G3646" t="str">
            <v>CA</v>
          </cell>
          <cell r="H3646" t="str">
            <v>BC</v>
          </cell>
        </row>
        <row r="3647">
          <cell r="A3647">
            <v>20009082</v>
          </cell>
          <cell r="B3647" t="str">
            <v>Ina Auto Service Center Ltd</v>
          </cell>
          <cell r="C3647" t="str">
            <v/>
          </cell>
          <cell r="D3647" t="str">
            <v>110-721 Station Ave</v>
          </cell>
          <cell r="E3647" t="str">
            <v>V9B 2S1</v>
          </cell>
          <cell r="F3647" t="str">
            <v>Langford</v>
          </cell>
          <cell r="G3647" t="str">
            <v>CA</v>
          </cell>
          <cell r="H3647" t="str">
            <v>BC</v>
          </cell>
        </row>
        <row r="3648">
          <cell r="A3648">
            <v>20009083</v>
          </cell>
          <cell r="B3648" t="str">
            <v>Proctorio GmbH</v>
          </cell>
          <cell r="C3648" t="str">
            <v/>
          </cell>
          <cell r="D3648" t="str">
            <v>Bahnhofstr. 18</v>
          </cell>
          <cell r="E3648" t="str">
            <v/>
          </cell>
          <cell r="F3648" t="str">
            <v>85774 Unterfohring</v>
          </cell>
          <cell r="G3648" t="str">
            <v>DE</v>
          </cell>
          <cell r="H3648" t="str">
            <v/>
          </cell>
        </row>
        <row r="3649">
          <cell r="A3649">
            <v>20009085</v>
          </cell>
          <cell r="B3649" t="str">
            <v>Belfry Theatre</v>
          </cell>
          <cell r="C3649" t="str">
            <v/>
          </cell>
          <cell r="D3649" t="str">
            <v>1291 Gladstone Avenue</v>
          </cell>
          <cell r="E3649" t="str">
            <v>V8T 1G5</v>
          </cell>
          <cell r="F3649" t="str">
            <v>Victoria</v>
          </cell>
          <cell r="G3649" t="str">
            <v>CA</v>
          </cell>
          <cell r="H3649" t="str">
            <v>BC</v>
          </cell>
        </row>
        <row r="3650">
          <cell r="A3650">
            <v>20009086</v>
          </cell>
          <cell r="B3650" t="str">
            <v>Crandall, Joanie</v>
          </cell>
          <cell r="C3650" t="str">
            <v>Joanie Crandall</v>
          </cell>
          <cell r="D3650" t="str">
            <v>17-202 Parkside Dr</v>
          </cell>
          <cell r="E3650" t="str">
            <v>E3B 5V7</v>
          </cell>
          <cell r="F3650" t="str">
            <v>Fredericton</v>
          </cell>
          <cell r="G3650" t="str">
            <v>CA</v>
          </cell>
          <cell r="H3650" t="str">
            <v>NB</v>
          </cell>
        </row>
        <row r="3651">
          <cell r="A3651">
            <v>20009087</v>
          </cell>
          <cell r="B3651" t="str">
            <v>1305620 B.C. Ltd</v>
          </cell>
          <cell r="C3651" t="str">
            <v>Olaolu Adeley</v>
          </cell>
          <cell r="D3651" t="str">
            <v>400 - 2699 Peatt Rd</v>
          </cell>
          <cell r="E3651" t="str">
            <v>V9B 3V2</v>
          </cell>
          <cell r="F3651" t="str">
            <v>Langford</v>
          </cell>
          <cell r="G3651" t="str">
            <v>CA</v>
          </cell>
          <cell r="H3651" t="str">
            <v>BC</v>
          </cell>
        </row>
        <row r="3652">
          <cell r="A3652">
            <v>20009090</v>
          </cell>
          <cell r="B3652" t="str">
            <v>Irvine, Dr. Robyn L.</v>
          </cell>
          <cell r="C3652" t="str">
            <v/>
          </cell>
          <cell r="D3652" t="str">
            <v>4216 Shasheen Road</v>
          </cell>
          <cell r="E3652" t="str">
            <v>V1L 6X1</v>
          </cell>
          <cell r="F3652" t="str">
            <v>Nelson</v>
          </cell>
          <cell r="G3652" t="str">
            <v>CA</v>
          </cell>
          <cell r="H3652" t="str">
            <v>BC</v>
          </cell>
        </row>
        <row r="3653">
          <cell r="A3653">
            <v>20009091</v>
          </cell>
          <cell r="B3653" t="str">
            <v>Canada Learning and Immigration Pathways</v>
          </cell>
          <cell r="C3653" t="str">
            <v>Victor Karanja</v>
          </cell>
          <cell r="D3653" t="str">
            <v>1103 Ridgewood Court,</v>
          </cell>
          <cell r="E3653" t="str">
            <v>L1V 6L9</v>
          </cell>
          <cell r="F3653" t="str">
            <v>Pickering</v>
          </cell>
          <cell r="G3653" t="str">
            <v>CA</v>
          </cell>
          <cell r="H3653" t="str">
            <v>ON</v>
          </cell>
        </row>
        <row r="3654">
          <cell r="A3654">
            <v>20009092</v>
          </cell>
          <cell r="B3654" t="str">
            <v>Witherow, Katherine</v>
          </cell>
          <cell r="C3654" t="str">
            <v>Kathy Witherow</v>
          </cell>
          <cell r="D3654" t="str">
            <v>291 John Bowser Crescent</v>
          </cell>
          <cell r="E3654" t="str">
            <v>L3Y 7N9</v>
          </cell>
          <cell r="F3654" t="str">
            <v>Newmarket</v>
          </cell>
          <cell r="G3654" t="str">
            <v>CA</v>
          </cell>
          <cell r="H3654" t="str">
            <v>ON</v>
          </cell>
        </row>
        <row r="3655">
          <cell r="A3655">
            <v>20009093</v>
          </cell>
          <cell r="B3655" t="str">
            <v>Rowsell, Blake</v>
          </cell>
          <cell r="C3655" t="str">
            <v/>
          </cell>
          <cell r="D3655" t="str">
            <v>PO BOX 384</v>
          </cell>
          <cell r="E3655" t="str">
            <v>V0N 1H0</v>
          </cell>
          <cell r="F3655" t="str">
            <v>Brackendale</v>
          </cell>
          <cell r="G3655" t="str">
            <v>CA</v>
          </cell>
          <cell r="H3655" t="str">
            <v>BC</v>
          </cell>
        </row>
        <row r="3656">
          <cell r="A3656">
            <v>20009094</v>
          </cell>
          <cell r="B3656" t="str">
            <v>Brouwer, John</v>
          </cell>
          <cell r="C3656" t="str">
            <v/>
          </cell>
          <cell r="D3656" t="str">
            <v>119-16995 64th Ave.,</v>
          </cell>
          <cell r="E3656" t="str">
            <v>V3S 0V9</v>
          </cell>
          <cell r="F3656" t="str">
            <v>Surrey</v>
          </cell>
          <cell r="G3656" t="str">
            <v>CA</v>
          </cell>
          <cell r="H3656" t="str">
            <v>BC</v>
          </cell>
        </row>
        <row r="3657">
          <cell r="A3657">
            <v>20009095</v>
          </cell>
          <cell r="B3657" t="str">
            <v>Tremblay, Kelly</v>
          </cell>
          <cell r="C3657" t="str">
            <v/>
          </cell>
          <cell r="D3657" t="str">
            <v>4560 Langara Ave,</v>
          </cell>
          <cell r="E3657" t="str">
            <v>V6R 1C8</v>
          </cell>
          <cell r="F3657" t="str">
            <v>Vancouver</v>
          </cell>
          <cell r="G3657" t="str">
            <v>CA</v>
          </cell>
          <cell r="H3657" t="str">
            <v>BC</v>
          </cell>
        </row>
        <row r="3658">
          <cell r="A3658">
            <v>20009096</v>
          </cell>
          <cell r="B3658" t="str">
            <v>By Design Business Solutions Inc.</v>
          </cell>
          <cell r="C3658" t="str">
            <v>Jackie Geiger</v>
          </cell>
          <cell r="D3658" t="str">
            <v>10 - 8855 212 Street</v>
          </cell>
          <cell r="E3658" t="str">
            <v>V1M 2G8</v>
          </cell>
          <cell r="F3658" t="str">
            <v>Langley</v>
          </cell>
          <cell r="G3658" t="str">
            <v>CA</v>
          </cell>
          <cell r="H3658" t="str">
            <v>BC</v>
          </cell>
        </row>
        <row r="3659">
          <cell r="A3659">
            <v>20009097</v>
          </cell>
          <cell r="B3659" t="str">
            <v>Carter, David Anthony</v>
          </cell>
          <cell r="C3659" t="str">
            <v/>
          </cell>
          <cell r="D3659" t="str">
            <v>Unit #203 – 875 Sahali Terrace</v>
          </cell>
          <cell r="E3659" t="str">
            <v>V2C 6W8</v>
          </cell>
          <cell r="F3659" t="str">
            <v>Kamloops</v>
          </cell>
          <cell r="G3659" t="str">
            <v>CA</v>
          </cell>
          <cell r="H3659" t="str">
            <v>BC</v>
          </cell>
        </row>
        <row r="3660">
          <cell r="A3660">
            <v>20009098</v>
          </cell>
          <cell r="B3660" t="str">
            <v>Vaughan, Graham</v>
          </cell>
          <cell r="C3660" t="str">
            <v/>
          </cell>
          <cell r="D3660" t="str">
            <v>PO Box 341</v>
          </cell>
          <cell r="E3660" t="str">
            <v>V0P 1N0</v>
          </cell>
          <cell r="F3660" t="str">
            <v>Quathiaski Cove</v>
          </cell>
          <cell r="G3660" t="str">
            <v>CA</v>
          </cell>
          <cell r="H3660" t="str">
            <v>BC</v>
          </cell>
        </row>
        <row r="3661">
          <cell r="A3661">
            <v>20009099</v>
          </cell>
          <cell r="B3661" t="str">
            <v>Chiu, Mary</v>
          </cell>
          <cell r="C3661" t="str">
            <v/>
          </cell>
          <cell r="D3661" t="str">
            <v>103 Paddock Lane</v>
          </cell>
          <cell r="E3661" t="str">
            <v>L3P 7S3</v>
          </cell>
          <cell r="F3661" t="str">
            <v>Markham</v>
          </cell>
          <cell r="G3661" t="str">
            <v>CA</v>
          </cell>
          <cell r="H3661" t="str">
            <v>ON</v>
          </cell>
        </row>
        <row r="3662">
          <cell r="A3662">
            <v>20009100</v>
          </cell>
          <cell r="B3662" t="str">
            <v>Blue Ocean Consulting Ltd.</v>
          </cell>
          <cell r="C3662" t="str">
            <v/>
          </cell>
          <cell r="D3662" t="str">
            <v>305 - 80 Point McKay Crescent</v>
          </cell>
          <cell r="E3662" t="str">
            <v>T3B 4W</v>
          </cell>
          <cell r="F3662" t="str">
            <v>Calgary</v>
          </cell>
          <cell r="G3662" t="str">
            <v>CA</v>
          </cell>
          <cell r="H3662" t="str">
            <v>AB</v>
          </cell>
        </row>
        <row r="3663">
          <cell r="A3663">
            <v>20009103</v>
          </cell>
          <cell r="B3663" t="str">
            <v>Masutani, Hanako</v>
          </cell>
          <cell r="C3663" t="str">
            <v>Hanako Masutani</v>
          </cell>
          <cell r="D3663" t="str">
            <v>635 East 27th Ave.</v>
          </cell>
          <cell r="E3663" t="str">
            <v>V5V 2K7</v>
          </cell>
          <cell r="F3663" t="str">
            <v>Vancouver</v>
          </cell>
          <cell r="G3663" t="str">
            <v>CA</v>
          </cell>
          <cell r="H3663" t="str">
            <v>BC</v>
          </cell>
        </row>
        <row r="3664">
          <cell r="A3664">
            <v>20009105</v>
          </cell>
          <cell r="B3664" t="str">
            <v>Feldstein, Cheryl</v>
          </cell>
          <cell r="C3664" t="str">
            <v/>
          </cell>
          <cell r="D3664" t="str">
            <v>3912 - 117 Street New</v>
          </cell>
          <cell r="E3664" t="str">
            <v>T6J 1S7</v>
          </cell>
          <cell r="F3664" t="str">
            <v>Edmonton</v>
          </cell>
          <cell r="G3664" t="str">
            <v>CA</v>
          </cell>
          <cell r="H3664" t="str">
            <v>AB</v>
          </cell>
        </row>
        <row r="3665">
          <cell r="A3665">
            <v>20009106</v>
          </cell>
          <cell r="B3665" t="str">
            <v>Docherty, Marcia</v>
          </cell>
          <cell r="C3665" t="str">
            <v>Marcia Docherty</v>
          </cell>
          <cell r="D3665" t="str">
            <v>704-620 Toronto Street</v>
          </cell>
          <cell r="E3665" t="str">
            <v>V8V 1P7</v>
          </cell>
          <cell r="F3665" t="str">
            <v>Victoria</v>
          </cell>
          <cell r="G3665" t="str">
            <v>CA</v>
          </cell>
          <cell r="H3665" t="str">
            <v>BC</v>
          </cell>
        </row>
        <row r="3666">
          <cell r="A3666">
            <v>20009107</v>
          </cell>
          <cell r="B3666" t="str">
            <v>DS Study International Education Consultants Inc.</v>
          </cell>
          <cell r="C3666" t="str">
            <v/>
          </cell>
          <cell r="D3666" t="str">
            <v>Unit 9 Estrella Townhomes,              8051 Estrella St.,</v>
          </cell>
          <cell r="E3666" t="str">
            <v>1203</v>
          </cell>
          <cell r="F3666" t="str">
            <v>San Antonio Village</v>
          </cell>
          <cell r="G3666" t="str">
            <v>PH</v>
          </cell>
          <cell r="H3666" t="str">
            <v>Makati City</v>
          </cell>
        </row>
        <row r="3667">
          <cell r="A3667">
            <v>20009108</v>
          </cell>
          <cell r="B3667" t="str">
            <v>Anderson, Wendy</v>
          </cell>
          <cell r="C3667" t="str">
            <v/>
          </cell>
          <cell r="D3667" t="str">
            <v>4325 Brown Road</v>
          </cell>
          <cell r="E3667" t="str">
            <v>V0G 2G3</v>
          </cell>
          <cell r="F3667" t="str">
            <v>Bonnington</v>
          </cell>
          <cell r="G3667" t="str">
            <v>CA</v>
          </cell>
          <cell r="H3667" t="str">
            <v>BC</v>
          </cell>
        </row>
        <row r="3668">
          <cell r="A3668">
            <v>20009109</v>
          </cell>
          <cell r="B3668" t="str">
            <v>Jackson, Payten</v>
          </cell>
          <cell r="C3668" t="str">
            <v/>
          </cell>
          <cell r="D3668" t="str">
            <v>#302 -1310 Richards St</v>
          </cell>
          <cell r="E3668" t="str">
            <v>V6B 3G6</v>
          </cell>
          <cell r="F3668" t="str">
            <v>Vancouver</v>
          </cell>
          <cell r="G3668" t="str">
            <v>CA</v>
          </cell>
          <cell r="H3668" t="str">
            <v>BC</v>
          </cell>
        </row>
        <row r="3669">
          <cell r="A3669">
            <v>20009110</v>
          </cell>
          <cell r="B3669" t="str">
            <v>Tuck-Riggs, Carol A.</v>
          </cell>
          <cell r="C3669" t="str">
            <v>Carol A. Tuck-Riggs</v>
          </cell>
          <cell r="D3669" t="str">
            <v>44 Morrison Cres.,</v>
          </cell>
          <cell r="E3669" t="str">
            <v>L3M 5K4</v>
          </cell>
          <cell r="F3669" t="str">
            <v>Grimsby</v>
          </cell>
          <cell r="G3669" t="str">
            <v>CA</v>
          </cell>
          <cell r="H3669" t="str">
            <v>ON</v>
          </cell>
        </row>
        <row r="3670">
          <cell r="A3670">
            <v>20009111</v>
          </cell>
          <cell r="B3670" t="str">
            <v>Gilbert, Nancy</v>
          </cell>
          <cell r="C3670" t="str">
            <v/>
          </cell>
          <cell r="D3670" t="str">
            <v>#106, 1035 Sutlej St.</v>
          </cell>
          <cell r="E3670" t="str">
            <v>V8V 2V9</v>
          </cell>
          <cell r="F3670" t="str">
            <v>Victoria</v>
          </cell>
          <cell r="G3670" t="str">
            <v>CA</v>
          </cell>
          <cell r="H3670" t="str">
            <v>BC</v>
          </cell>
        </row>
        <row r="3671">
          <cell r="A3671">
            <v>20009112</v>
          </cell>
          <cell r="B3671" t="str">
            <v>Nguyen, Christina</v>
          </cell>
          <cell r="C3671" t="str">
            <v>Christina Nguyen</v>
          </cell>
          <cell r="D3671" t="str">
            <v>Unit 402-3240 Glasgow Ave</v>
          </cell>
          <cell r="E3671" t="str">
            <v>V8X 1M2</v>
          </cell>
          <cell r="F3671" t="str">
            <v>Victoria</v>
          </cell>
          <cell r="G3671" t="str">
            <v>CA</v>
          </cell>
          <cell r="H3671" t="str">
            <v>BC</v>
          </cell>
        </row>
        <row r="3672">
          <cell r="A3672">
            <v>20009113</v>
          </cell>
          <cell r="B3672" t="str">
            <v>de Vries, Jennifer</v>
          </cell>
          <cell r="C3672" t="str">
            <v>Jennifer de Vries</v>
          </cell>
          <cell r="D3672" t="str">
            <v>7 Masters Rise SE</v>
          </cell>
          <cell r="E3672" t="str">
            <v>T3M 2B8</v>
          </cell>
          <cell r="F3672" t="str">
            <v>Calgary</v>
          </cell>
          <cell r="G3672" t="str">
            <v>CA</v>
          </cell>
          <cell r="H3672" t="str">
            <v>AB</v>
          </cell>
        </row>
        <row r="3673">
          <cell r="A3673">
            <v>20009116</v>
          </cell>
          <cell r="B3673" t="str">
            <v>Vanderven Machinery Repair</v>
          </cell>
          <cell r="C3673" t="str">
            <v/>
          </cell>
          <cell r="D3673" t="str">
            <v>472 Webb Place</v>
          </cell>
          <cell r="E3673" t="str">
            <v>V9C 2E3</v>
          </cell>
          <cell r="F3673" t="str">
            <v>Victoria</v>
          </cell>
          <cell r="G3673" t="str">
            <v>CA</v>
          </cell>
          <cell r="H3673" t="str">
            <v>BC</v>
          </cell>
        </row>
        <row r="3674">
          <cell r="A3674">
            <v>20009117</v>
          </cell>
          <cell r="B3674" t="str">
            <v>Total Systems Solutions Consulting Inc.</v>
          </cell>
          <cell r="C3674" t="str">
            <v>Lester Jordon</v>
          </cell>
          <cell r="D3674" t="str">
            <v>23092 Eagle Ave</v>
          </cell>
          <cell r="E3674" t="str">
            <v>V2X 1C3</v>
          </cell>
          <cell r="F3674" t="str">
            <v>Maple Ridge</v>
          </cell>
          <cell r="G3674" t="str">
            <v>CA</v>
          </cell>
          <cell r="H3674" t="str">
            <v>BC</v>
          </cell>
        </row>
        <row r="3675">
          <cell r="A3675">
            <v>20009118</v>
          </cell>
          <cell r="B3675" t="str">
            <v>Dynata, Inc.</v>
          </cell>
          <cell r="C3675" t="str">
            <v/>
          </cell>
          <cell r="D3675" t="str">
            <v>PO BOX 15191                            Station A</v>
          </cell>
          <cell r="E3675" t="str">
            <v>M5W 1C1</v>
          </cell>
          <cell r="F3675" t="str">
            <v>Toronto</v>
          </cell>
          <cell r="G3675" t="str">
            <v>CA</v>
          </cell>
          <cell r="H3675" t="str">
            <v>ON</v>
          </cell>
        </row>
        <row r="3676">
          <cell r="A3676">
            <v>20009119</v>
          </cell>
          <cell r="B3676" t="str">
            <v>Campbell Medical</v>
          </cell>
          <cell r="C3676" t="str">
            <v>Darren Doucette</v>
          </cell>
          <cell r="D3676" t="str">
            <v>201-9087 B 198 ST.</v>
          </cell>
          <cell r="E3676" t="str">
            <v>V1M 3B1</v>
          </cell>
          <cell r="F3676" t="str">
            <v>Langley</v>
          </cell>
          <cell r="G3676" t="str">
            <v>CA</v>
          </cell>
          <cell r="H3676" t="str">
            <v>BC</v>
          </cell>
        </row>
        <row r="3677">
          <cell r="A3677">
            <v>20009120</v>
          </cell>
          <cell r="B3677" t="str">
            <v>Nybo, Darcy (DBA Always Write)</v>
          </cell>
          <cell r="C3677" t="str">
            <v>Darcy Nybo</v>
          </cell>
          <cell r="D3677" t="str">
            <v>#107 - 1750 Lenz Road</v>
          </cell>
          <cell r="E3677" t="str">
            <v>V1Z 3N1</v>
          </cell>
          <cell r="F3677" t="str">
            <v>West Kelowna</v>
          </cell>
          <cell r="G3677" t="str">
            <v>CA</v>
          </cell>
          <cell r="H3677" t="str">
            <v>BC</v>
          </cell>
        </row>
        <row r="3678">
          <cell r="A3678">
            <v>20009122</v>
          </cell>
          <cell r="B3678" t="str">
            <v>Guelke, Karoline</v>
          </cell>
          <cell r="C3678" t="str">
            <v>Karoline Guelke</v>
          </cell>
          <cell r="D3678" t="str">
            <v>247 St. Andrews St.</v>
          </cell>
          <cell r="E3678" t="str">
            <v>V8V 2N1</v>
          </cell>
          <cell r="F3678" t="str">
            <v>Victoria</v>
          </cell>
          <cell r="G3678" t="str">
            <v>CA</v>
          </cell>
          <cell r="H3678" t="str">
            <v>BC</v>
          </cell>
        </row>
        <row r="3679">
          <cell r="A3679">
            <v>20009123</v>
          </cell>
          <cell r="B3679" t="str">
            <v>Herchak, Katelynne</v>
          </cell>
          <cell r="C3679" t="str">
            <v/>
          </cell>
          <cell r="D3679" t="str">
            <v>1296 Walnut St.</v>
          </cell>
          <cell r="E3679" t="str">
            <v>V8T 1N6</v>
          </cell>
          <cell r="F3679" t="str">
            <v>Victoria</v>
          </cell>
          <cell r="G3679" t="str">
            <v>CA</v>
          </cell>
          <cell r="H3679" t="str">
            <v>BC</v>
          </cell>
        </row>
        <row r="3680">
          <cell r="A3680">
            <v>20009124</v>
          </cell>
          <cell r="B3680" t="str">
            <v>Bish, Robert</v>
          </cell>
          <cell r="C3680" t="str">
            <v/>
          </cell>
          <cell r="D3680" t="str">
            <v>3387 Wildwood Lake Circle</v>
          </cell>
          <cell r="E3680" t="str">
            <v>34134</v>
          </cell>
          <cell r="F3680" t="str">
            <v/>
          </cell>
          <cell r="G3680" t="str">
            <v>CA</v>
          </cell>
          <cell r="H3680" t="str">
            <v/>
          </cell>
        </row>
        <row r="3681">
          <cell r="A3681">
            <v>20009125</v>
          </cell>
          <cell r="B3681" t="str">
            <v>Ceballos, Mario</v>
          </cell>
          <cell r="C3681" t="str">
            <v/>
          </cell>
          <cell r="D3681" t="str">
            <v>1418 Monroe Avenue</v>
          </cell>
          <cell r="E3681" t="str">
            <v>92116</v>
          </cell>
          <cell r="F3681" t="str">
            <v/>
          </cell>
          <cell r="G3681" t="str">
            <v>US</v>
          </cell>
          <cell r="H3681" t="str">
            <v/>
          </cell>
        </row>
        <row r="3682">
          <cell r="A3682">
            <v>20009126</v>
          </cell>
          <cell r="B3682" t="str">
            <v>Witty, David</v>
          </cell>
          <cell r="C3682" t="str">
            <v/>
          </cell>
          <cell r="D3682" t="str">
            <v>154 Promenade Drive</v>
          </cell>
          <cell r="E3682" t="str">
            <v>V9R 6Y3</v>
          </cell>
          <cell r="F3682" t="str">
            <v>Nanaimo</v>
          </cell>
          <cell r="G3682" t="str">
            <v>CA</v>
          </cell>
          <cell r="H3682" t="str">
            <v>BC</v>
          </cell>
        </row>
        <row r="3683">
          <cell r="A3683">
            <v>20009127</v>
          </cell>
          <cell r="B3683" t="str">
            <v>Boyce, Christy</v>
          </cell>
          <cell r="C3683" t="str">
            <v>Christy Boyce</v>
          </cell>
          <cell r="D3683" t="str">
            <v>15536 Madrona Drive</v>
          </cell>
          <cell r="E3683" t="str">
            <v>V4A 5N3</v>
          </cell>
          <cell r="F3683" t="str">
            <v>Surrey</v>
          </cell>
          <cell r="G3683" t="str">
            <v>CA</v>
          </cell>
          <cell r="H3683" t="str">
            <v>BC</v>
          </cell>
        </row>
        <row r="3684">
          <cell r="A3684">
            <v>20009128</v>
          </cell>
          <cell r="B3684" t="str">
            <v>Ministry of Finance - Open School BC</v>
          </cell>
          <cell r="C3684" t="str">
            <v/>
          </cell>
          <cell r="D3684" t="str">
            <v>P.O. Box 9451 Stn Prov Govt,</v>
          </cell>
          <cell r="E3684" t="str">
            <v>V8W 9V7</v>
          </cell>
          <cell r="F3684" t="str">
            <v>Victoria</v>
          </cell>
          <cell r="G3684" t="str">
            <v>CA</v>
          </cell>
          <cell r="H3684" t="str">
            <v>BC</v>
          </cell>
        </row>
        <row r="3685">
          <cell r="A3685">
            <v>20009129</v>
          </cell>
          <cell r="B3685" t="str">
            <v>Wass, Sharon</v>
          </cell>
          <cell r="C3685" t="str">
            <v/>
          </cell>
          <cell r="D3685" t="str">
            <v>9186 Fairview Avenue</v>
          </cell>
          <cell r="E3685" t="str">
            <v>V0A 1K5</v>
          </cell>
          <cell r="F3685" t="str">
            <v>Invermere</v>
          </cell>
          <cell r="G3685" t="str">
            <v>CA</v>
          </cell>
          <cell r="H3685" t="str">
            <v>BC</v>
          </cell>
        </row>
        <row r="3686">
          <cell r="A3686">
            <v>20009130</v>
          </cell>
          <cell r="B3686" t="str">
            <v>Ledingham, Susanne</v>
          </cell>
          <cell r="C3686" t="str">
            <v/>
          </cell>
          <cell r="D3686" t="str">
            <v>247 Beechwood Ave.</v>
          </cell>
          <cell r="E3686" t="str">
            <v>V8S 3W6</v>
          </cell>
          <cell r="F3686" t="str">
            <v>Victoria</v>
          </cell>
          <cell r="G3686" t="str">
            <v>CA</v>
          </cell>
          <cell r="H3686" t="str">
            <v>BC</v>
          </cell>
        </row>
        <row r="3687">
          <cell r="A3687">
            <v>20009132</v>
          </cell>
          <cell r="B3687" t="str">
            <v>Adaptavist UK Services Ltd</v>
          </cell>
          <cell r="C3687" t="str">
            <v>Adaptavist</v>
          </cell>
          <cell r="D3687" t="str">
            <v>25 Wilton Road,                         Victoria</v>
          </cell>
          <cell r="E3687" t="str">
            <v>SW1V 1LW</v>
          </cell>
          <cell r="F3687" t="str">
            <v>London</v>
          </cell>
          <cell r="G3687" t="str">
            <v>GB</v>
          </cell>
          <cell r="H3687" t="str">
            <v>UK</v>
          </cell>
        </row>
        <row r="3688">
          <cell r="A3688">
            <v>20009133</v>
          </cell>
          <cell r="B3688" t="str">
            <v>Lionheart Laster Ltd</v>
          </cell>
          <cell r="C3688" t="str">
            <v/>
          </cell>
          <cell r="D3688" t="str">
            <v>#135-2745 Veteran´s Memorial Parkway</v>
          </cell>
          <cell r="E3688" t="str">
            <v>V9B 0H4</v>
          </cell>
          <cell r="F3688" t="str">
            <v>Langford</v>
          </cell>
          <cell r="G3688" t="str">
            <v>CA</v>
          </cell>
          <cell r="H3688" t="str">
            <v>BC</v>
          </cell>
        </row>
        <row r="3689">
          <cell r="A3689">
            <v>20009134</v>
          </cell>
          <cell r="B3689" t="str">
            <v>Fan, Yue (Jasmine)</v>
          </cell>
          <cell r="C3689" t="str">
            <v>Jasmine Fan</v>
          </cell>
          <cell r="D3689" t="str">
            <v>109 Hudson Rd, NW,</v>
          </cell>
          <cell r="E3689" t="str">
            <v>T2K 2B4</v>
          </cell>
          <cell r="F3689" t="str">
            <v>Calgary</v>
          </cell>
          <cell r="G3689" t="str">
            <v>CA</v>
          </cell>
          <cell r="H3689" t="str">
            <v>AB</v>
          </cell>
        </row>
        <row r="3690">
          <cell r="A3690">
            <v>20009135</v>
          </cell>
          <cell r="B3690" t="str">
            <v>Pinto, Fiona</v>
          </cell>
          <cell r="C3690" t="str">
            <v>Fiona Pinto</v>
          </cell>
          <cell r="D3690" t="str">
            <v>#406 - 725 Yates Street</v>
          </cell>
          <cell r="E3690" t="str">
            <v>V8W 1L6</v>
          </cell>
          <cell r="F3690" t="str">
            <v>Victoria</v>
          </cell>
          <cell r="G3690" t="str">
            <v>CA</v>
          </cell>
          <cell r="H3690" t="str">
            <v>BC</v>
          </cell>
        </row>
        <row r="3691">
          <cell r="A3691">
            <v>20009137</v>
          </cell>
          <cell r="B3691" t="str">
            <v>Development Action for Marginalized Rural Areas</v>
          </cell>
          <cell r="C3691" t="str">
            <v>Mr. Flument Mkinga</v>
          </cell>
          <cell r="D3691" t="str">
            <v>P.O. Box 154</v>
          </cell>
          <cell r="E3691" t="str">
            <v/>
          </cell>
          <cell r="F3691" t="str">
            <v/>
          </cell>
          <cell r="G3691" t="str">
            <v>MW</v>
          </cell>
          <cell r="H3691" t="str">
            <v>Rumphi</v>
          </cell>
        </row>
        <row r="3692">
          <cell r="A3692">
            <v>20009138</v>
          </cell>
          <cell r="B3692" t="str">
            <v>Thomas, Michael</v>
          </cell>
          <cell r="C3692" t="str">
            <v/>
          </cell>
          <cell r="D3692" t="str">
            <v>1149 Kosapsum Cr.</v>
          </cell>
          <cell r="E3692" t="str">
            <v>V9A 7K7</v>
          </cell>
          <cell r="F3692" t="str">
            <v>Victoria</v>
          </cell>
          <cell r="G3692" t="str">
            <v>CA</v>
          </cell>
          <cell r="H3692" t="str">
            <v>BC</v>
          </cell>
        </row>
        <row r="3693">
          <cell r="A3693">
            <v>20009139</v>
          </cell>
          <cell r="B3693" t="str">
            <v>K2A Consulting (a Division of Scott-Taplin Enterprises)</v>
          </cell>
          <cell r="C3693" t="str">
            <v>Cathie M Scott</v>
          </cell>
          <cell r="D3693" t="str">
            <v>3360 Juniper Dr.</v>
          </cell>
          <cell r="E3693" t="str">
            <v>V0H 1N1</v>
          </cell>
          <cell r="F3693" t="str">
            <v>Naramata</v>
          </cell>
          <cell r="G3693" t="str">
            <v>CA</v>
          </cell>
          <cell r="H3693" t="str">
            <v>BC</v>
          </cell>
        </row>
        <row r="3694">
          <cell r="A3694">
            <v>20009141</v>
          </cell>
          <cell r="B3694" t="str">
            <v>Goal Directed Occupational Therapy Inc.</v>
          </cell>
          <cell r="C3694" t="str">
            <v>Carol Talley</v>
          </cell>
          <cell r="D3694" t="str">
            <v>106- 2750 Quadra St.</v>
          </cell>
          <cell r="E3694" t="str">
            <v>V8T 4E8</v>
          </cell>
          <cell r="F3694" t="str">
            <v>Victoria</v>
          </cell>
          <cell r="G3694" t="str">
            <v>CA</v>
          </cell>
          <cell r="H3694" t="str">
            <v>BC</v>
          </cell>
        </row>
        <row r="3695">
          <cell r="A3695">
            <v>20009142</v>
          </cell>
          <cell r="B3695" t="str">
            <v>Budworth, Marie-Helene</v>
          </cell>
          <cell r="C3695" t="str">
            <v>Marie-Helene Budworth</v>
          </cell>
          <cell r="D3695" t="str">
            <v>101 Arundel Avenue</v>
          </cell>
          <cell r="E3695" t="str">
            <v>M4K 3A3</v>
          </cell>
          <cell r="F3695" t="str">
            <v>Toronto</v>
          </cell>
          <cell r="G3695" t="str">
            <v>CA</v>
          </cell>
          <cell r="H3695" t="str">
            <v>ON</v>
          </cell>
        </row>
        <row r="3696">
          <cell r="A3696">
            <v>20009143</v>
          </cell>
          <cell r="B3696" t="str">
            <v>Moran, Ry</v>
          </cell>
          <cell r="C3696" t="str">
            <v/>
          </cell>
          <cell r="D3696" t="str">
            <v>2460 Costa Vista Place</v>
          </cell>
          <cell r="E3696" t="str">
            <v>V8Z 6Y5</v>
          </cell>
          <cell r="F3696" t="str">
            <v>Victoria</v>
          </cell>
          <cell r="G3696" t="str">
            <v>CA</v>
          </cell>
          <cell r="H3696" t="str">
            <v>BC</v>
          </cell>
        </row>
        <row r="3697">
          <cell r="A3697">
            <v>20009144</v>
          </cell>
          <cell r="B3697" t="str">
            <v>Tla-o-qui-aht First Nation</v>
          </cell>
          <cell r="C3697" t="str">
            <v>Saya Masso</v>
          </cell>
          <cell r="D3697" t="str">
            <v>#1119 Pacific Rim Highway - P.O. 18</v>
          </cell>
          <cell r="E3697" t="str">
            <v>V0R 2Z0</v>
          </cell>
          <cell r="F3697" t="str">
            <v>Tofino</v>
          </cell>
          <cell r="G3697" t="str">
            <v>CA</v>
          </cell>
          <cell r="H3697" t="str">
            <v>BC</v>
          </cell>
        </row>
        <row r="3698">
          <cell r="A3698">
            <v>20009145</v>
          </cell>
          <cell r="B3698" t="str">
            <v>McCallum, Madelaine</v>
          </cell>
          <cell r="C3698" t="str">
            <v/>
          </cell>
          <cell r="D3698" t="str">
            <v>166 Mountview Drive</v>
          </cell>
          <cell r="E3698" t="str">
            <v>V2C 4S6</v>
          </cell>
          <cell r="F3698" t="str">
            <v>Kamloops</v>
          </cell>
          <cell r="G3698" t="str">
            <v>CA</v>
          </cell>
          <cell r="H3698" t="str">
            <v>BC</v>
          </cell>
        </row>
        <row r="3699">
          <cell r="A3699">
            <v>20009146</v>
          </cell>
          <cell r="B3699" t="str">
            <v>Woolcock, Stephen</v>
          </cell>
          <cell r="C3699" t="str">
            <v/>
          </cell>
          <cell r="D3699" t="str">
            <v>Ave Lambeau 23</v>
          </cell>
          <cell r="E3699" t="str">
            <v/>
          </cell>
          <cell r="F3699" t="str">
            <v>Brussles</v>
          </cell>
          <cell r="G3699" t="str">
            <v>BE</v>
          </cell>
          <cell r="H3699" t="str">
            <v/>
          </cell>
        </row>
        <row r="3700">
          <cell r="A3700">
            <v>20009147</v>
          </cell>
          <cell r="B3700" t="str">
            <v>Baker, Shane</v>
          </cell>
          <cell r="C3700" t="str">
            <v/>
          </cell>
          <cell r="D3700" t="str">
            <v>109-105 Wilson Street</v>
          </cell>
          <cell r="E3700" t="str">
            <v>V9A 0G3</v>
          </cell>
          <cell r="F3700" t="str">
            <v>Victoria</v>
          </cell>
          <cell r="G3700" t="str">
            <v>CA</v>
          </cell>
          <cell r="H3700" t="str">
            <v>BC</v>
          </cell>
        </row>
        <row r="3701">
          <cell r="A3701">
            <v>20009149</v>
          </cell>
          <cell r="B3701" t="str">
            <v>MacKenzie, Laura</v>
          </cell>
          <cell r="C3701" t="str">
            <v/>
          </cell>
          <cell r="D3701" t="str">
            <v>Box 2012</v>
          </cell>
          <cell r="E3701" t="str">
            <v>X0A 0H0</v>
          </cell>
          <cell r="F3701" t="str">
            <v>Iqaluit</v>
          </cell>
          <cell r="G3701" t="str">
            <v>CA</v>
          </cell>
          <cell r="H3701" t="str">
            <v>NU</v>
          </cell>
        </row>
        <row r="3702">
          <cell r="A3702">
            <v>20009150</v>
          </cell>
          <cell r="B3702" t="str">
            <v>RFS Canada</v>
          </cell>
          <cell r="C3702" t="str">
            <v/>
          </cell>
          <cell r="D3702" t="str">
            <v>PO Box 7446</v>
          </cell>
          <cell r="E3702" t="str">
            <v>M5W 3C1</v>
          </cell>
          <cell r="F3702" t="str">
            <v>Toronto</v>
          </cell>
          <cell r="G3702" t="str">
            <v>CA</v>
          </cell>
          <cell r="H3702" t="str">
            <v>ON</v>
          </cell>
        </row>
        <row r="3703">
          <cell r="A3703">
            <v>20009151</v>
          </cell>
          <cell r="B3703" t="str">
            <v>Prins, Helena</v>
          </cell>
          <cell r="C3703" t="str">
            <v>Helena Prins</v>
          </cell>
          <cell r="D3703" t="str">
            <v>3012 Glennan Road</v>
          </cell>
          <cell r="E3703" t="str">
            <v>V9B 4B8</v>
          </cell>
          <cell r="F3703" t="str">
            <v>Victoria</v>
          </cell>
          <cell r="G3703" t="str">
            <v>CA</v>
          </cell>
          <cell r="H3703" t="str">
            <v>BC</v>
          </cell>
        </row>
        <row r="3704">
          <cell r="A3704">
            <v>20009153</v>
          </cell>
          <cell r="B3704" t="str">
            <v>Legin, Shelley</v>
          </cell>
          <cell r="C3704" t="str">
            <v>Shelley Legin</v>
          </cell>
          <cell r="D3704" t="str">
            <v>3280 Ridgeview Place</v>
          </cell>
          <cell r="E3704" t="str">
            <v>V9R 7C7</v>
          </cell>
          <cell r="F3704" t="str">
            <v>Nanaimo</v>
          </cell>
          <cell r="G3704" t="str">
            <v>CA</v>
          </cell>
          <cell r="H3704" t="str">
            <v>BC</v>
          </cell>
        </row>
        <row r="3705">
          <cell r="A3705">
            <v>20009154</v>
          </cell>
          <cell r="B3705" t="str">
            <v>13004368 Canada Inc.</v>
          </cell>
          <cell r="C3705" t="str">
            <v>Kostiantyn Soldatov</v>
          </cell>
          <cell r="D3705" t="str">
            <v>167 Mojave Crescent,</v>
          </cell>
          <cell r="E3705" t="str">
            <v>K2S 0H3</v>
          </cell>
          <cell r="F3705" t="str">
            <v>Stittsville</v>
          </cell>
          <cell r="G3705" t="str">
            <v>CA</v>
          </cell>
          <cell r="H3705" t="str">
            <v>ON</v>
          </cell>
        </row>
        <row r="3706">
          <cell r="A3706">
            <v>20009155</v>
          </cell>
          <cell r="B3706" t="str">
            <v>Hirst/Kang Consulting Inc.</v>
          </cell>
          <cell r="C3706" t="str">
            <v>Dr. Sonia K. Kang, PH.D.</v>
          </cell>
          <cell r="D3706" t="str">
            <v>1582 Stavebank Road,</v>
          </cell>
          <cell r="E3706" t="str">
            <v>L5G 2V7</v>
          </cell>
          <cell r="F3706" t="str">
            <v>Mississauga</v>
          </cell>
          <cell r="G3706" t="str">
            <v>CA</v>
          </cell>
          <cell r="H3706" t="str">
            <v>ON</v>
          </cell>
        </row>
        <row r="3707">
          <cell r="A3707">
            <v>20009156</v>
          </cell>
          <cell r="B3707" t="str">
            <v>Xu, Cheng Min</v>
          </cell>
          <cell r="C3707" t="str">
            <v/>
          </cell>
          <cell r="D3707" t="str">
            <v>Apt. 505 - 50 Spadina Rd</v>
          </cell>
          <cell r="E3707" t="str">
            <v>M5R 2P1</v>
          </cell>
          <cell r="F3707" t="str">
            <v>Toronto</v>
          </cell>
          <cell r="G3707" t="str">
            <v>CA</v>
          </cell>
          <cell r="H3707" t="str">
            <v>ON</v>
          </cell>
        </row>
        <row r="3708">
          <cell r="A3708">
            <v>20009157</v>
          </cell>
          <cell r="B3708" t="str">
            <v>Jokic, Dallas</v>
          </cell>
          <cell r="C3708" t="str">
            <v/>
          </cell>
          <cell r="D3708" t="str">
            <v>303-80 Avenue des Pins Ouest</v>
          </cell>
          <cell r="E3708" t="str">
            <v>H2W 1R1</v>
          </cell>
          <cell r="F3708" t="str">
            <v>Montréal</v>
          </cell>
          <cell r="G3708" t="str">
            <v>CA</v>
          </cell>
          <cell r="H3708" t="str">
            <v>QC</v>
          </cell>
        </row>
        <row r="3709">
          <cell r="A3709">
            <v>20009158</v>
          </cell>
          <cell r="B3709" t="str">
            <v>Gaucher, Dustin</v>
          </cell>
          <cell r="C3709" t="str">
            <v/>
          </cell>
          <cell r="D3709" t="str">
            <v>8 Pintail Street</v>
          </cell>
          <cell r="E3709" t="str">
            <v>V8C iL7</v>
          </cell>
          <cell r="F3709" t="str">
            <v>Kitimat</v>
          </cell>
          <cell r="G3709" t="str">
            <v>CA</v>
          </cell>
          <cell r="H3709" t="str">
            <v>BC</v>
          </cell>
        </row>
        <row r="3710">
          <cell r="A3710">
            <v>20009159</v>
          </cell>
          <cell r="B3710" t="str">
            <v>Christensen, Kieran</v>
          </cell>
          <cell r="C3710" t="str">
            <v/>
          </cell>
          <cell r="D3710" t="str">
            <v>510-706 57th Ave E</v>
          </cell>
          <cell r="E3710" t="str">
            <v>V5X 0J2</v>
          </cell>
          <cell r="F3710" t="str">
            <v>Vancouver</v>
          </cell>
          <cell r="G3710" t="str">
            <v>CA</v>
          </cell>
          <cell r="H3710" t="str">
            <v>BC</v>
          </cell>
        </row>
        <row r="3711">
          <cell r="A3711">
            <v>20009160</v>
          </cell>
          <cell r="B3711" t="str">
            <v>Crowshoe, Harley</v>
          </cell>
          <cell r="C3711" t="str">
            <v/>
          </cell>
          <cell r="D3711" t="str">
            <v>PO Box 313</v>
          </cell>
          <cell r="E3711" t="str">
            <v>T0K 1H0</v>
          </cell>
          <cell r="F3711" t="str">
            <v>Lundbreck</v>
          </cell>
          <cell r="G3711" t="str">
            <v>CA</v>
          </cell>
          <cell r="H3711" t="str">
            <v>AB</v>
          </cell>
        </row>
        <row r="3712">
          <cell r="A3712">
            <v>20009161</v>
          </cell>
          <cell r="B3712" t="str">
            <v>Island Backflow Testing</v>
          </cell>
          <cell r="C3712" t="str">
            <v/>
          </cell>
          <cell r="D3712" t="str">
            <v>2464 Sunriver Way</v>
          </cell>
          <cell r="E3712" t="str">
            <v>V9Z 0Y7</v>
          </cell>
          <cell r="F3712" t="str">
            <v>Sooke</v>
          </cell>
          <cell r="G3712" t="str">
            <v>CA</v>
          </cell>
          <cell r="H3712" t="str">
            <v>BC</v>
          </cell>
        </row>
        <row r="3713">
          <cell r="A3713">
            <v>20009162</v>
          </cell>
          <cell r="B3713" t="str">
            <v>A Plus Student Serivces Inc.</v>
          </cell>
          <cell r="C3713" t="str">
            <v>Emily Liu</v>
          </cell>
          <cell r="D3713" t="str">
            <v>1200 - 777 West Broadway</v>
          </cell>
          <cell r="E3713" t="str">
            <v>V5Z 4J7</v>
          </cell>
          <cell r="F3713" t="str">
            <v>Vancouver</v>
          </cell>
          <cell r="G3713" t="str">
            <v>CA</v>
          </cell>
          <cell r="H3713" t="str">
            <v>BC</v>
          </cell>
        </row>
        <row r="3714">
          <cell r="A3714">
            <v>20009163</v>
          </cell>
          <cell r="B3714" t="str">
            <v>Team Up for Education Consultancy, Outreach, Internationalization, SC</v>
          </cell>
          <cell r="C3714" t="str">
            <v>Deborah Ulloa del Catillo</v>
          </cell>
          <cell r="D3714" t="str">
            <v>Galicia 404-3 Colonia Postal</v>
          </cell>
          <cell r="E3714" t="str">
            <v>03410</v>
          </cell>
          <cell r="F3714" t="str">
            <v>Mexico City</v>
          </cell>
          <cell r="G3714" t="str">
            <v>MX</v>
          </cell>
          <cell r="H3714" t="str">
            <v>CDMX</v>
          </cell>
        </row>
        <row r="3715">
          <cell r="A3715">
            <v>20009164</v>
          </cell>
          <cell r="B3715" t="str">
            <v>Loffler, Kelly</v>
          </cell>
          <cell r="C3715" t="str">
            <v/>
          </cell>
          <cell r="D3715" t="str">
            <v>650 Warde Ave, Unit 38</v>
          </cell>
          <cell r="E3715" t="str">
            <v>R2N 3Z7</v>
          </cell>
          <cell r="F3715" t="str">
            <v>Winnipeg</v>
          </cell>
          <cell r="G3715" t="str">
            <v>CA</v>
          </cell>
          <cell r="H3715" t="str">
            <v>MB</v>
          </cell>
        </row>
        <row r="3716">
          <cell r="A3716">
            <v>20009167</v>
          </cell>
          <cell r="B3716" t="str">
            <v>Waddington, Leeann</v>
          </cell>
          <cell r="C3716" t="str">
            <v>Leeann Waddington</v>
          </cell>
          <cell r="D3716" t="str">
            <v>39-2925 King George Blvd</v>
          </cell>
          <cell r="E3716" t="str">
            <v>V4P 1B8</v>
          </cell>
          <cell r="F3716" t="str">
            <v>Surrey</v>
          </cell>
          <cell r="G3716" t="str">
            <v>CA</v>
          </cell>
          <cell r="H3716" t="str">
            <v>BC</v>
          </cell>
        </row>
        <row r="3717">
          <cell r="A3717">
            <v>20009169</v>
          </cell>
          <cell r="B3717" t="str">
            <v>Green, Taylor J.</v>
          </cell>
          <cell r="C3717" t="str">
            <v>Taylor J. Green</v>
          </cell>
          <cell r="D3717" t="str">
            <v>601-772 Hockley Ave.</v>
          </cell>
          <cell r="E3717" t="str">
            <v>V9B 2V4</v>
          </cell>
          <cell r="F3717" t="str">
            <v>Victoria</v>
          </cell>
          <cell r="G3717" t="str">
            <v>CA</v>
          </cell>
          <cell r="H3717" t="str">
            <v>BC</v>
          </cell>
        </row>
        <row r="3718">
          <cell r="A3718">
            <v>20009170</v>
          </cell>
          <cell r="B3718" t="str">
            <v>Augurusa, Sophie</v>
          </cell>
          <cell r="C3718" t="str">
            <v/>
          </cell>
          <cell r="D3718" t="str">
            <v>4377b rue Fabre</v>
          </cell>
          <cell r="E3718" t="str">
            <v>H2J 3V2</v>
          </cell>
          <cell r="F3718" t="str">
            <v>Montreal</v>
          </cell>
          <cell r="G3718" t="str">
            <v>CA</v>
          </cell>
          <cell r="H3718" t="str">
            <v>QC</v>
          </cell>
        </row>
        <row r="3719">
          <cell r="A3719">
            <v>20009171</v>
          </cell>
          <cell r="B3719" t="str">
            <v>Prestige Line Painting Ltd</v>
          </cell>
          <cell r="C3719" t="str">
            <v/>
          </cell>
          <cell r="D3719" t="str">
            <v>4490 Island Highway South</v>
          </cell>
          <cell r="E3719" t="str">
            <v>V9N 9T1</v>
          </cell>
          <cell r="F3719" t="str">
            <v>Courtenay</v>
          </cell>
          <cell r="G3719" t="str">
            <v>CA</v>
          </cell>
          <cell r="H3719" t="str">
            <v>BC</v>
          </cell>
        </row>
        <row r="3720">
          <cell r="A3720">
            <v>20009172</v>
          </cell>
          <cell r="B3720" t="str">
            <v>Northwest Fencing Ltd</v>
          </cell>
          <cell r="C3720" t="str">
            <v/>
          </cell>
          <cell r="D3720" t="str">
            <v>1039 Dunford Ave</v>
          </cell>
          <cell r="E3720" t="str">
            <v>V9B 2S4</v>
          </cell>
          <cell r="F3720" t="str">
            <v>Victoria</v>
          </cell>
          <cell r="G3720" t="str">
            <v>CA</v>
          </cell>
          <cell r="H3720" t="str">
            <v>BC</v>
          </cell>
        </row>
        <row r="3721">
          <cell r="A3721">
            <v>20009174</v>
          </cell>
          <cell r="B3721" t="str">
            <v>Two Worlds Consulting</v>
          </cell>
          <cell r="C3721" t="str">
            <v>Jennifer Campbell</v>
          </cell>
          <cell r="D3721" t="str">
            <v>Unit 220, 645 Fort Street</v>
          </cell>
          <cell r="E3721" t="str">
            <v>V8W 1G2</v>
          </cell>
          <cell r="F3721" t="str">
            <v>Victoria</v>
          </cell>
          <cell r="G3721" t="str">
            <v>CA</v>
          </cell>
          <cell r="H3721" t="str">
            <v>BC</v>
          </cell>
        </row>
        <row r="3722">
          <cell r="A3722">
            <v>20009175</v>
          </cell>
          <cell r="B3722" t="str">
            <v>Kelly, Helen</v>
          </cell>
          <cell r="C3722" t="str">
            <v>Helen Kelly</v>
          </cell>
          <cell r="D3722" t="str">
            <v>208 Colne Road,                         Brierfield</v>
          </cell>
          <cell r="E3722" t="str">
            <v>BB9 5EE</v>
          </cell>
          <cell r="F3722" t="str">
            <v/>
          </cell>
          <cell r="G3722" t="str">
            <v>GB</v>
          </cell>
          <cell r="H3722" t="str">
            <v/>
          </cell>
        </row>
        <row r="3723">
          <cell r="A3723">
            <v>20009176</v>
          </cell>
          <cell r="B3723" t="str">
            <v>Enns, Cheryl</v>
          </cell>
          <cell r="C3723" t="str">
            <v/>
          </cell>
          <cell r="D3723" t="str">
            <v>202 23285 Billy Brown Road</v>
          </cell>
          <cell r="E3723" t="str">
            <v>V1M 0C8</v>
          </cell>
          <cell r="F3723" t="str">
            <v>Langley</v>
          </cell>
          <cell r="G3723" t="str">
            <v>CA</v>
          </cell>
          <cell r="H3723" t="str">
            <v>BC</v>
          </cell>
        </row>
        <row r="3724">
          <cell r="A3724">
            <v>20009177</v>
          </cell>
          <cell r="B3724" t="str">
            <v>McMullen, Gary</v>
          </cell>
          <cell r="C3724" t="str">
            <v/>
          </cell>
          <cell r="D3724" t="str">
            <v>101 Melrose Avenue S</v>
          </cell>
          <cell r="E3724" t="str">
            <v>L8M 2Y7</v>
          </cell>
          <cell r="F3724" t="str">
            <v>Hamilton</v>
          </cell>
          <cell r="G3724" t="str">
            <v>CA</v>
          </cell>
          <cell r="H3724" t="str">
            <v>ON</v>
          </cell>
        </row>
        <row r="3725">
          <cell r="A3725">
            <v>20009178</v>
          </cell>
          <cell r="B3725" t="str">
            <v>Tlucko, Aaron</v>
          </cell>
          <cell r="C3725" t="str">
            <v/>
          </cell>
          <cell r="D3725" t="str">
            <v>Unit 111 2529 Wark Street,</v>
          </cell>
          <cell r="E3725" t="str">
            <v>V8T 4G7</v>
          </cell>
          <cell r="F3725" t="str">
            <v>Victoria</v>
          </cell>
          <cell r="G3725" t="str">
            <v>CA</v>
          </cell>
          <cell r="H3725" t="str">
            <v>BC</v>
          </cell>
        </row>
        <row r="3726">
          <cell r="A3726">
            <v>20009179</v>
          </cell>
          <cell r="B3726" t="str">
            <v>O´Leary Contracting Ltd</v>
          </cell>
          <cell r="C3726" t="str">
            <v/>
          </cell>
          <cell r="D3726" t="str">
            <v>1870 Willis Road,</v>
          </cell>
          <cell r="E3726" t="str">
            <v>V9W 3W1</v>
          </cell>
          <cell r="F3726" t="str">
            <v>Campbell River</v>
          </cell>
          <cell r="G3726" t="str">
            <v>CA</v>
          </cell>
          <cell r="H3726" t="str">
            <v>BC</v>
          </cell>
        </row>
        <row r="3727">
          <cell r="A3727">
            <v>20009181</v>
          </cell>
          <cell r="B3727" t="str">
            <v>Russell, Aaron</v>
          </cell>
          <cell r="C3727" t="str">
            <v/>
          </cell>
          <cell r="D3727" t="str">
            <v>14 Redwood Meadows Close</v>
          </cell>
          <cell r="E3727" t="str">
            <v>T3Z 1A3</v>
          </cell>
          <cell r="F3727" t="str">
            <v>Redwood Meadows</v>
          </cell>
          <cell r="G3727" t="str">
            <v>CA</v>
          </cell>
          <cell r="H3727" t="str">
            <v>AB</v>
          </cell>
        </row>
        <row r="3728">
          <cell r="A3728">
            <v>20009182</v>
          </cell>
          <cell r="B3728" t="str">
            <v>Fiddler, Suzanne</v>
          </cell>
          <cell r="C3728" t="str">
            <v/>
          </cell>
          <cell r="D3728" t="str">
            <v>2917 Kokanee Dr North</v>
          </cell>
          <cell r="E3728" t="str">
            <v>V1C 6N7</v>
          </cell>
          <cell r="F3728" t="str">
            <v>Cranbrook</v>
          </cell>
          <cell r="G3728" t="str">
            <v>CA</v>
          </cell>
          <cell r="H3728" t="str">
            <v>BC</v>
          </cell>
        </row>
        <row r="3729">
          <cell r="A3729">
            <v>20009183</v>
          </cell>
          <cell r="B3729" t="str">
            <v>Kuilboer, Valerie</v>
          </cell>
          <cell r="C3729" t="str">
            <v/>
          </cell>
          <cell r="D3729" t="str">
            <v>319 - 4960 Songbird Place</v>
          </cell>
          <cell r="E3729" t="str">
            <v>V9T 0H7</v>
          </cell>
          <cell r="F3729" t="str">
            <v>Nanaimo</v>
          </cell>
          <cell r="G3729" t="str">
            <v>CA</v>
          </cell>
          <cell r="H3729" t="str">
            <v>BC</v>
          </cell>
        </row>
        <row r="3730">
          <cell r="A3730">
            <v>20009184</v>
          </cell>
          <cell r="B3730" t="str">
            <v>Ling, Michael</v>
          </cell>
          <cell r="C3730" t="str">
            <v/>
          </cell>
          <cell r="D3730" t="str">
            <v>Apt. 4 - 2776 Pine Street</v>
          </cell>
          <cell r="E3730" t="str">
            <v>V6J 3G2</v>
          </cell>
          <cell r="F3730" t="str">
            <v>Vancouver</v>
          </cell>
          <cell r="G3730" t="str">
            <v>CA</v>
          </cell>
          <cell r="H3730" t="str">
            <v>BC</v>
          </cell>
        </row>
        <row r="3731">
          <cell r="A3731">
            <v>20009185</v>
          </cell>
          <cell r="B3731" t="str">
            <v>Huntley, David</v>
          </cell>
          <cell r="C3731" t="str">
            <v/>
          </cell>
          <cell r="D3731" t="str">
            <v>713 E. St. James Road</v>
          </cell>
          <cell r="E3731" t="str">
            <v>V7K 1G9</v>
          </cell>
          <cell r="F3731" t="str">
            <v>North Vancouver</v>
          </cell>
          <cell r="G3731" t="str">
            <v>CA</v>
          </cell>
          <cell r="H3731" t="str">
            <v>BC</v>
          </cell>
        </row>
        <row r="3732">
          <cell r="A3732">
            <v>20009186</v>
          </cell>
          <cell r="B3732" t="str">
            <v>Corneil, Wayne</v>
          </cell>
          <cell r="C3732" t="str">
            <v/>
          </cell>
          <cell r="D3732" t="str">
            <v>1011-169 Lees Ave</v>
          </cell>
          <cell r="E3732" t="str">
            <v>K1S 5M2</v>
          </cell>
          <cell r="F3732" t="str">
            <v>Ottawa</v>
          </cell>
          <cell r="G3732" t="str">
            <v>CA</v>
          </cell>
          <cell r="H3732" t="str">
            <v>ON</v>
          </cell>
        </row>
        <row r="3733">
          <cell r="A3733">
            <v>20009187</v>
          </cell>
          <cell r="B3733" t="str">
            <v>Pratt, Yvonne Poitras</v>
          </cell>
          <cell r="C3733" t="str">
            <v/>
          </cell>
          <cell r="D3733" t="str">
            <v>35 Sandstone Rise NW</v>
          </cell>
          <cell r="E3733" t="str">
            <v>T3K 2W5</v>
          </cell>
          <cell r="F3733" t="str">
            <v>Calgary</v>
          </cell>
          <cell r="G3733" t="str">
            <v>CA</v>
          </cell>
          <cell r="H3733" t="str">
            <v>AB</v>
          </cell>
        </row>
        <row r="3734">
          <cell r="A3734">
            <v>20009188</v>
          </cell>
          <cell r="B3734" t="str">
            <v>Alama Consultancy</v>
          </cell>
          <cell r="C3734" t="str">
            <v>Jackline Bwana</v>
          </cell>
          <cell r="D3734" t="str">
            <v>Titi street,</v>
          </cell>
          <cell r="E3734" t="str">
            <v>51108</v>
          </cell>
          <cell r="F3734" t="str">
            <v>Gangilonga</v>
          </cell>
          <cell r="G3734" t="str">
            <v>TZ</v>
          </cell>
          <cell r="H3734" t="str">
            <v>Iringa</v>
          </cell>
        </row>
        <row r="3735">
          <cell r="A3735">
            <v>20009189</v>
          </cell>
          <cell r="B3735" t="str">
            <v>justenvironment</v>
          </cell>
          <cell r="C3735" t="str">
            <v/>
          </cell>
          <cell r="D3735" t="str">
            <v>15 Timber Run Court</v>
          </cell>
          <cell r="E3735" t="str">
            <v>L0P 1B0</v>
          </cell>
          <cell r="F3735" t="str">
            <v>Campbellville</v>
          </cell>
          <cell r="G3735" t="str">
            <v>CA</v>
          </cell>
          <cell r="H3735" t="str">
            <v>ON</v>
          </cell>
        </row>
        <row r="3736">
          <cell r="A3736">
            <v>20009190</v>
          </cell>
          <cell r="B3736" t="str">
            <v>1297229 Alberta Ltd</v>
          </cell>
          <cell r="C3736" t="str">
            <v>Susan Rochefort</v>
          </cell>
          <cell r="D3736" t="str">
            <v>228, 3030 Lincoln Ave</v>
          </cell>
          <cell r="E3736" t="str">
            <v>V3B 6B4</v>
          </cell>
          <cell r="F3736" t="str">
            <v>Coquitlam</v>
          </cell>
          <cell r="G3736" t="str">
            <v>CA</v>
          </cell>
          <cell r="H3736" t="str">
            <v>BC</v>
          </cell>
        </row>
        <row r="3737">
          <cell r="A3737">
            <v>20009191</v>
          </cell>
          <cell r="B3737" t="str">
            <v>Bryan, Daniel P</v>
          </cell>
          <cell r="C3737" t="str">
            <v>Daniel P Bryan</v>
          </cell>
          <cell r="D3737" t="str">
            <v>14302 Ambleside Ln</v>
          </cell>
          <cell r="E3737" t="str">
            <v>78231</v>
          </cell>
          <cell r="F3737" t="str">
            <v>San Antonio</v>
          </cell>
          <cell r="G3737" t="str">
            <v>US</v>
          </cell>
          <cell r="H3737" t="str">
            <v>TX</v>
          </cell>
        </row>
        <row r="3738">
          <cell r="A3738">
            <v>20009192</v>
          </cell>
          <cell r="B3738" t="str">
            <v>Chen, Jingxi</v>
          </cell>
          <cell r="C3738" t="str">
            <v>Jingxi Chen</v>
          </cell>
          <cell r="D3738" t="str">
            <v>Room 807, Building Siyuan West, Shangyuancun No.3,                              Haidian District</v>
          </cell>
          <cell r="E3738" t="str">
            <v>100044</v>
          </cell>
          <cell r="F3738" t="str">
            <v>Beijing</v>
          </cell>
          <cell r="G3738" t="str">
            <v>CN</v>
          </cell>
          <cell r="H3738" t="str">
            <v/>
          </cell>
        </row>
        <row r="3739">
          <cell r="A3739">
            <v>20009193</v>
          </cell>
          <cell r="B3739" t="str">
            <v>Quantisure Consulting Inc.</v>
          </cell>
          <cell r="C3739" t="str">
            <v>Mohsen Shoaib Rana</v>
          </cell>
          <cell r="D3739" t="str">
            <v>209-2644 Prior Street</v>
          </cell>
          <cell r="E3739" t="str">
            <v>V8T 4W1</v>
          </cell>
          <cell r="F3739" t="str">
            <v>Victoria</v>
          </cell>
          <cell r="G3739" t="str">
            <v>CA</v>
          </cell>
          <cell r="H3739" t="str">
            <v>BC</v>
          </cell>
        </row>
        <row r="3740">
          <cell r="A3740">
            <v>20009194</v>
          </cell>
          <cell r="B3740" t="str">
            <v>Samhaber, Carol Ann</v>
          </cell>
          <cell r="C3740" t="str">
            <v/>
          </cell>
          <cell r="D3740" t="str">
            <v>1483 Lords Manor Lane</v>
          </cell>
          <cell r="E3740" t="str">
            <v>K4M 1K3</v>
          </cell>
          <cell r="F3740" t="str">
            <v>Manotick</v>
          </cell>
          <cell r="G3740" t="str">
            <v>CA</v>
          </cell>
          <cell r="H3740" t="str">
            <v>ON</v>
          </cell>
        </row>
        <row r="3741">
          <cell r="A3741">
            <v>20009195</v>
          </cell>
          <cell r="B3741" t="str">
            <v>Chapman, Mariana</v>
          </cell>
          <cell r="C3741" t="str">
            <v/>
          </cell>
          <cell r="D3741" t="str">
            <v>4228 Panorama Drive</v>
          </cell>
          <cell r="E3741" t="str">
            <v>V8X 2M7</v>
          </cell>
          <cell r="F3741" t="str">
            <v>Victoria</v>
          </cell>
          <cell r="G3741" t="str">
            <v>CA</v>
          </cell>
          <cell r="H3741" t="str">
            <v>BC</v>
          </cell>
        </row>
        <row r="3742">
          <cell r="A3742">
            <v>20009196</v>
          </cell>
          <cell r="B3742" t="str">
            <v>Ethelo Decisions Inc</v>
          </cell>
          <cell r="C3742" t="str">
            <v/>
          </cell>
          <cell r="D3742" t="str">
            <v>3-426 Main Street</v>
          </cell>
          <cell r="E3742" t="str">
            <v>V6A 2T7</v>
          </cell>
          <cell r="F3742" t="str">
            <v>Vancouver</v>
          </cell>
          <cell r="G3742" t="str">
            <v>CA</v>
          </cell>
          <cell r="H3742" t="str">
            <v>BC</v>
          </cell>
        </row>
        <row r="3743">
          <cell r="A3743">
            <v>20009197</v>
          </cell>
          <cell r="B3743" t="str">
            <v>Cheeseman, Dorothy</v>
          </cell>
          <cell r="C3743" t="str">
            <v/>
          </cell>
          <cell r="D3743" t="str">
            <v>#35-2147 Sooke Road</v>
          </cell>
          <cell r="E3743" t="str">
            <v>V9B 1W4</v>
          </cell>
          <cell r="F3743" t="str">
            <v>Victoria</v>
          </cell>
          <cell r="G3743" t="str">
            <v>CA</v>
          </cell>
          <cell r="H3743" t="str">
            <v>BC</v>
          </cell>
        </row>
        <row r="3744">
          <cell r="A3744">
            <v>20009198</v>
          </cell>
          <cell r="B3744" t="str">
            <v>Pleves, Daniel</v>
          </cell>
          <cell r="C3744" t="str">
            <v/>
          </cell>
          <cell r="D3744" t="str">
            <v>2325 Alicia Pl</v>
          </cell>
          <cell r="E3744" t="str">
            <v>V9B 2E7</v>
          </cell>
          <cell r="F3744" t="str">
            <v>Victoria</v>
          </cell>
          <cell r="G3744" t="str">
            <v>CA</v>
          </cell>
          <cell r="H3744" t="str">
            <v>BC</v>
          </cell>
        </row>
        <row r="3745">
          <cell r="A3745">
            <v>20009199</v>
          </cell>
          <cell r="B3745" t="str">
            <v>Viale GS</v>
          </cell>
          <cell r="C3745" t="str">
            <v>Gustavo S. Viale</v>
          </cell>
          <cell r="D3745" t="str">
            <v>San Martin 855</v>
          </cell>
          <cell r="E3745" t="str">
            <v>1708</v>
          </cell>
          <cell r="F3745" t="str">
            <v>Moron</v>
          </cell>
          <cell r="G3745" t="str">
            <v>AR</v>
          </cell>
          <cell r="H3745" t="str">
            <v>Buenos Aires</v>
          </cell>
        </row>
        <row r="3746">
          <cell r="A3746">
            <v>20009200</v>
          </cell>
          <cell r="B3746" t="str">
            <v>Lowik, A.J.</v>
          </cell>
          <cell r="C3746" t="str">
            <v>A.J. Lowik</v>
          </cell>
          <cell r="D3746" t="str">
            <v>1103-183 East Georgia St</v>
          </cell>
          <cell r="E3746" t="str">
            <v>V6A 0E5</v>
          </cell>
          <cell r="F3746" t="str">
            <v>Vancouver</v>
          </cell>
          <cell r="G3746" t="str">
            <v>CA</v>
          </cell>
          <cell r="H3746" t="str">
            <v>BC</v>
          </cell>
        </row>
        <row r="3747">
          <cell r="A3747">
            <v>20009201</v>
          </cell>
          <cell r="B3747" t="str">
            <v>Crete, Jean-Philippe</v>
          </cell>
          <cell r="C3747" t="str">
            <v>Jean-Philippe Crete</v>
          </cell>
          <cell r="D3747" t="str">
            <v>205-340 Linden Ave.</v>
          </cell>
          <cell r="E3747" t="str">
            <v>V8V 4E9</v>
          </cell>
          <cell r="F3747" t="str">
            <v>Victoria</v>
          </cell>
          <cell r="G3747" t="str">
            <v>CA</v>
          </cell>
          <cell r="H3747" t="str">
            <v>BC</v>
          </cell>
        </row>
        <row r="3748">
          <cell r="A3748">
            <v>20009202</v>
          </cell>
          <cell r="B3748" t="str">
            <v>North Dakota State University</v>
          </cell>
          <cell r="C3748" t="str">
            <v>Amy Scott</v>
          </cell>
          <cell r="D3748" t="str">
            <v>1735 Research Park Dr.                  P.O. Box 6050 Box 4000</v>
          </cell>
          <cell r="E3748" t="str">
            <v>58102</v>
          </cell>
          <cell r="F3748" t="str">
            <v>Fargo</v>
          </cell>
          <cell r="G3748" t="str">
            <v>US</v>
          </cell>
          <cell r="H3748" t="str">
            <v>ND</v>
          </cell>
        </row>
        <row r="3749">
          <cell r="A3749">
            <v>20009203</v>
          </cell>
          <cell r="B3749" t="str">
            <v>Vine, Tim</v>
          </cell>
          <cell r="C3749" t="str">
            <v/>
          </cell>
          <cell r="D3749" t="str">
            <v>18 Blake St West                        PO Box 235</v>
          </cell>
          <cell r="E3749" t="str">
            <v>P0P 1K0</v>
          </cell>
          <cell r="F3749" t="str">
            <v>Little Current</v>
          </cell>
          <cell r="G3749" t="str">
            <v>CA</v>
          </cell>
          <cell r="H3749" t="str">
            <v>ON</v>
          </cell>
        </row>
        <row r="3750">
          <cell r="A3750">
            <v>20009204</v>
          </cell>
          <cell r="B3750" t="str">
            <v>Schneider, Angela</v>
          </cell>
          <cell r="C3750" t="str">
            <v/>
          </cell>
          <cell r="D3750" t="str">
            <v>1385 Corley Drive</v>
          </cell>
          <cell r="E3750" t="str">
            <v>N6G 2K5</v>
          </cell>
          <cell r="F3750" t="str">
            <v>London</v>
          </cell>
          <cell r="G3750" t="str">
            <v>CA</v>
          </cell>
          <cell r="H3750" t="str">
            <v>ON</v>
          </cell>
        </row>
        <row r="3751">
          <cell r="A3751">
            <v>20009205</v>
          </cell>
          <cell r="B3751" t="str">
            <v>Crosswell, Kimberly</v>
          </cell>
          <cell r="C3751" t="str">
            <v/>
          </cell>
          <cell r="D3751" t="str">
            <v>#4, 1082 Davie Street</v>
          </cell>
          <cell r="E3751" t="str">
            <v>V8S 4E3</v>
          </cell>
          <cell r="F3751" t="str">
            <v>Victoria</v>
          </cell>
          <cell r="G3751" t="str">
            <v>CA</v>
          </cell>
          <cell r="H3751" t="str">
            <v>BC</v>
          </cell>
        </row>
        <row r="3752">
          <cell r="A3752">
            <v>20009206</v>
          </cell>
          <cell r="B3752" t="str">
            <v>Berner, David M</v>
          </cell>
          <cell r="C3752" t="str">
            <v/>
          </cell>
          <cell r="D3752" t="str">
            <v>Apt. 412 - 71 Gorge Road West</v>
          </cell>
          <cell r="E3752" t="str">
            <v>V9A 1L9</v>
          </cell>
          <cell r="F3752" t="str">
            <v>Victoria</v>
          </cell>
          <cell r="G3752" t="str">
            <v>CA</v>
          </cell>
          <cell r="H3752" t="str">
            <v>BC</v>
          </cell>
        </row>
        <row r="3753">
          <cell r="A3753">
            <v>20009207</v>
          </cell>
          <cell r="B3753" t="str">
            <v>Canonical Group Limited</v>
          </cell>
          <cell r="C3753" t="str">
            <v>Canonical Group Limited</v>
          </cell>
          <cell r="D3753" t="str">
            <v>5 New Street Square</v>
          </cell>
          <cell r="E3753" t="str">
            <v>EC4A 3TW</v>
          </cell>
          <cell r="F3753" t="str">
            <v>London</v>
          </cell>
          <cell r="G3753" t="str">
            <v>GB</v>
          </cell>
          <cell r="H3753" t="str">
            <v/>
          </cell>
        </row>
        <row r="3754">
          <cell r="A3754">
            <v>20009208</v>
          </cell>
          <cell r="B3754" t="str">
            <v>Highway Three Solutions (2013) Ltd</v>
          </cell>
          <cell r="C3754" t="str">
            <v/>
          </cell>
          <cell r="D3754" t="str">
            <v>4526D Viewmont Ave</v>
          </cell>
          <cell r="E3754" t="str">
            <v>V8Z 5L2</v>
          </cell>
          <cell r="F3754" t="str">
            <v>Victoria</v>
          </cell>
          <cell r="G3754" t="str">
            <v>CA</v>
          </cell>
          <cell r="H3754" t="str">
            <v>BC</v>
          </cell>
        </row>
        <row r="3755">
          <cell r="A3755">
            <v>20009209</v>
          </cell>
          <cell r="B3755" t="str">
            <v>Stirling, Ashley</v>
          </cell>
          <cell r="C3755" t="str">
            <v/>
          </cell>
          <cell r="D3755" t="str">
            <v>20877 Yonge St.</v>
          </cell>
          <cell r="E3755" t="str">
            <v>L9N 0J6</v>
          </cell>
          <cell r="F3755" t="str">
            <v>East Gwillimbury</v>
          </cell>
          <cell r="G3755" t="str">
            <v>CA</v>
          </cell>
          <cell r="H3755" t="str">
            <v>ON</v>
          </cell>
        </row>
        <row r="3756">
          <cell r="A3756">
            <v>20009210</v>
          </cell>
          <cell r="B3756" t="str">
            <v>Sadeghi-Yekta, Kirsten</v>
          </cell>
          <cell r="C3756" t="str">
            <v/>
          </cell>
          <cell r="D3756" t="str">
            <v>Department of Theatre                   University of Victoria                  PO Box 1700 STN CSC</v>
          </cell>
          <cell r="E3756" t="str">
            <v>V8W 2Y2</v>
          </cell>
          <cell r="F3756" t="str">
            <v>Victoria</v>
          </cell>
          <cell r="G3756" t="str">
            <v>CA</v>
          </cell>
          <cell r="H3756" t="str">
            <v>BC</v>
          </cell>
        </row>
        <row r="3757">
          <cell r="A3757">
            <v>20009211</v>
          </cell>
          <cell r="B3757" t="str">
            <v>Nancy Wright &amp; Associates</v>
          </cell>
          <cell r="C3757" t="str">
            <v>Nancy Wright</v>
          </cell>
          <cell r="D3757" t="str">
            <v>703 - 151 West 2nd Street</v>
          </cell>
          <cell r="E3757" t="str">
            <v>V7M 3P1</v>
          </cell>
          <cell r="F3757" t="str">
            <v>North Vancouver</v>
          </cell>
          <cell r="G3757" t="str">
            <v>CA</v>
          </cell>
          <cell r="H3757" t="str">
            <v>BC</v>
          </cell>
        </row>
        <row r="3758">
          <cell r="A3758">
            <v>20009212</v>
          </cell>
          <cell r="B3758" t="str">
            <v>Sea Mill Productions Ltd</v>
          </cell>
          <cell r="C3758" t="str">
            <v>Chris Millington</v>
          </cell>
          <cell r="D3758" t="str">
            <v>553 Delora Drive</v>
          </cell>
          <cell r="E3758" t="str">
            <v>V9C 3R9</v>
          </cell>
          <cell r="F3758" t="str">
            <v>Victoria</v>
          </cell>
          <cell r="G3758" t="str">
            <v>CA</v>
          </cell>
          <cell r="H3758" t="str">
            <v>BC</v>
          </cell>
        </row>
        <row r="3759">
          <cell r="A3759">
            <v>20009213</v>
          </cell>
          <cell r="B3759" t="str">
            <v>iWIST - Island Women In Science and Technology</v>
          </cell>
          <cell r="C3759" t="str">
            <v>Jennifer Hallihan</v>
          </cell>
          <cell r="D3759" t="str">
            <v>7876 Fairmeadow Place,</v>
          </cell>
          <cell r="E3759" t="str">
            <v>V8M 1K8</v>
          </cell>
          <cell r="F3759" t="str">
            <v>Saanichton</v>
          </cell>
          <cell r="G3759" t="str">
            <v>CA</v>
          </cell>
          <cell r="H3759" t="str">
            <v>BC</v>
          </cell>
        </row>
        <row r="3760">
          <cell r="A3760">
            <v>20009216</v>
          </cell>
          <cell r="B3760" t="str">
            <v>Mucharraz, Yvette Cano</v>
          </cell>
          <cell r="C3760" t="str">
            <v>Yvette Cano Mucharraz</v>
          </cell>
          <cell r="D3760" t="str">
            <v>Vasco de Quiroga 128 C</v>
          </cell>
          <cell r="E3760" t="str">
            <v>C.P. 53100</v>
          </cell>
          <cell r="F3760" t="str">
            <v>Ciudad Satelite</v>
          </cell>
          <cell r="G3760" t="str">
            <v>CA</v>
          </cell>
          <cell r="H3760" t="str">
            <v>Naucalpan Estado de Mexico</v>
          </cell>
        </row>
        <row r="3761">
          <cell r="A3761">
            <v>20009217</v>
          </cell>
          <cell r="B3761" t="str">
            <v>Smith, Lauren</v>
          </cell>
          <cell r="C3761" t="str">
            <v/>
          </cell>
          <cell r="D3761" t="str">
            <v>266A Northlake Drive</v>
          </cell>
          <cell r="E3761" t="str">
            <v>N2V 1A9</v>
          </cell>
          <cell r="F3761" t="str">
            <v>Waterloo</v>
          </cell>
          <cell r="G3761" t="str">
            <v>CA</v>
          </cell>
          <cell r="H3761" t="str">
            <v>ON</v>
          </cell>
        </row>
        <row r="3762">
          <cell r="A3762">
            <v>20009218</v>
          </cell>
          <cell r="B3762" t="str">
            <v>Tlatoa Consulting</v>
          </cell>
          <cell r="C3762" t="str">
            <v>Valeria Cortes</v>
          </cell>
          <cell r="D3762" t="str">
            <v>2636 Cedar Hill Road</v>
          </cell>
          <cell r="E3762" t="str">
            <v>V8T 3H2</v>
          </cell>
          <cell r="F3762" t="str">
            <v>Victoria</v>
          </cell>
          <cell r="G3762" t="str">
            <v>CA</v>
          </cell>
          <cell r="H3762" t="str">
            <v>BC</v>
          </cell>
        </row>
        <row r="3763">
          <cell r="A3763">
            <v>20009220</v>
          </cell>
          <cell r="B3763" t="str">
            <v>Rona, Jay</v>
          </cell>
          <cell r="C3763" t="str">
            <v>Jay Rona</v>
          </cell>
          <cell r="D3763" t="str">
            <v>1965 Camas Road</v>
          </cell>
          <cell r="E3763" t="str">
            <v>V9R 0G9</v>
          </cell>
          <cell r="F3763" t="str">
            <v>Nanaimo</v>
          </cell>
          <cell r="G3763" t="str">
            <v>CA</v>
          </cell>
          <cell r="H3763" t="str">
            <v>BC</v>
          </cell>
        </row>
        <row r="3764">
          <cell r="A3764">
            <v>20009221</v>
          </cell>
          <cell r="B3764" t="str">
            <v>Cintas Canada Ltd</v>
          </cell>
          <cell r="C3764" t="str">
            <v>Cintas Canada Ltd</v>
          </cell>
          <cell r="D3764" t="str">
            <v>Dept 400004                             PO Box 4372 STN A</v>
          </cell>
          <cell r="E3764" t="str">
            <v>M5W 0J2</v>
          </cell>
          <cell r="F3764" t="str">
            <v>Toronto</v>
          </cell>
          <cell r="G3764" t="str">
            <v>CA</v>
          </cell>
          <cell r="H3764" t="str">
            <v>ON</v>
          </cell>
        </row>
        <row r="3765">
          <cell r="A3765">
            <v>20009224</v>
          </cell>
          <cell r="B3765" t="str">
            <v>Ruderman, Marian</v>
          </cell>
          <cell r="C3765" t="str">
            <v/>
          </cell>
          <cell r="D3765" t="str">
            <v>917 Fairgreen Road</v>
          </cell>
          <cell r="E3765" t="str">
            <v>27410</v>
          </cell>
          <cell r="F3765" t="str">
            <v/>
          </cell>
          <cell r="G3765" t="str">
            <v>US</v>
          </cell>
          <cell r="H3765" t="str">
            <v/>
          </cell>
        </row>
        <row r="3766">
          <cell r="A3766">
            <v>20009225</v>
          </cell>
          <cell r="B3766" t="str">
            <v>Geva, Dan</v>
          </cell>
          <cell r="C3766" t="str">
            <v/>
          </cell>
          <cell r="D3766" t="str">
            <v>28 Yavniel St</v>
          </cell>
          <cell r="E3766" t="str">
            <v/>
          </cell>
          <cell r="F3766" t="str">
            <v>Tel-Aviv</v>
          </cell>
          <cell r="G3766" t="str">
            <v>IL</v>
          </cell>
          <cell r="H3766" t="str">
            <v/>
          </cell>
        </row>
        <row r="3767">
          <cell r="A3767">
            <v>20009226</v>
          </cell>
          <cell r="B3767" t="str">
            <v>Kennedy, Christopher</v>
          </cell>
          <cell r="C3767" t="str">
            <v/>
          </cell>
          <cell r="D3767" t="str">
            <v>3363 Gibbs Road</v>
          </cell>
          <cell r="E3767" t="str">
            <v>V8P</v>
          </cell>
          <cell r="F3767" t="str">
            <v>Victoria</v>
          </cell>
          <cell r="G3767" t="str">
            <v>CA</v>
          </cell>
          <cell r="H3767" t="str">
            <v>BC</v>
          </cell>
        </row>
        <row r="3768">
          <cell r="A3768">
            <v>20009227</v>
          </cell>
          <cell r="B3768" t="str">
            <v>Goldman Schuyler, Kathryn</v>
          </cell>
          <cell r="C3768" t="str">
            <v/>
          </cell>
          <cell r="D3768" t="str">
            <v>220 Palo Alto Avenue</v>
          </cell>
          <cell r="E3768" t="str">
            <v>94114</v>
          </cell>
          <cell r="F3768" t="str">
            <v>San Francisco</v>
          </cell>
          <cell r="G3768" t="str">
            <v>US</v>
          </cell>
          <cell r="H3768" t="str">
            <v>CA</v>
          </cell>
        </row>
        <row r="3769">
          <cell r="A3769">
            <v>20009228</v>
          </cell>
          <cell r="B3769" t="str">
            <v>Poitras, Timothy</v>
          </cell>
          <cell r="C3769" t="str">
            <v/>
          </cell>
          <cell r="D3769" t="str">
            <v>Box 1681</v>
          </cell>
          <cell r="E3769" t="str">
            <v>S0G 1S0</v>
          </cell>
          <cell r="F3769" t="str">
            <v>Fort Qu´Appelle</v>
          </cell>
          <cell r="G3769" t="str">
            <v>CA</v>
          </cell>
          <cell r="H3769" t="str">
            <v>SK</v>
          </cell>
        </row>
        <row r="3770">
          <cell r="A3770">
            <v>20009229</v>
          </cell>
          <cell r="B3770" t="str">
            <v>Wang, Claire B</v>
          </cell>
          <cell r="C3770" t="str">
            <v/>
          </cell>
          <cell r="D3770" t="str">
            <v>3032 4th Ave W, Unit B</v>
          </cell>
          <cell r="E3770" t="str">
            <v>98119</v>
          </cell>
          <cell r="F3770" t="str">
            <v>Seattle</v>
          </cell>
          <cell r="G3770" t="str">
            <v>US</v>
          </cell>
          <cell r="H3770" t="str">
            <v>WA</v>
          </cell>
        </row>
        <row r="3771">
          <cell r="A3771">
            <v>20009231</v>
          </cell>
          <cell r="B3771" t="str">
            <v>Still Interpreting Inc</v>
          </cell>
          <cell r="C3771" t="str">
            <v/>
          </cell>
          <cell r="D3771" t="str">
            <v>926 Bundonald Dr</v>
          </cell>
          <cell r="E3771" t="str">
            <v>V5M 3B5</v>
          </cell>
          <cell r="F3771" t="str">
            <v>Port Moody</v>
          </cell>
          <cell r="G3771" t="str">
            <v>CA</v>
          </cell>
          <cell r="H3771" t="str">
            <v>BC</v>
          </cell>
        </row>
        <row r="3772">
          <cell r="A3772">
            <v>20009232</v>
          </cell>
          <cell r="B3772" t="str">
            <v>Piranian, Joseph</v>
          </cell>
          <cell r="C3772" t="str">
            <v>Joseph Piranian</v>
          </cell>
          <cell r="D3772" t="str">
            <v>88 Bloor Street East, Suite 3403</v>
          </cell>
          <cell r="E3772" t="str">
            <v>M4W 3G9</v>
          </cell>
          <cell r="F3772" t="str">
            <v>Toronto</v>
          </cell>
          <cell r="G3772" t="str">
            <v>CA</v>
          </cell>
          <cell r="H3772" t="str">
            <v>ON</v>
          </cell>
        </row>
        <row r="3773">
          <cell r="A3773">
            <v>20009233</v>
          </cell>
          <cell r="B3773" t="str">
            <v>The DOCK - Centre for Social Impact</v>
          </cell>
          <cell r="C3773" t="str">
            <v/>
          </cell>
          <cell r="D3773" t="str">
            <v>300-722 Cormorant St</v>
          </cell>
          <cell r="E3773" t="str">
            <v>V8W 1P8</v>
          </cell>
          <cell r="F3773" t="str">
            <v>Victoria</v>
          </cell>
          <cell r="G3773" t="str">
            <v>CA</v>
          </cell>
          <cell r="H3773" t="str">
            <v>BC</v>
          </cell>
        </row>
        <row r="3774">
          <cell r="A3774">
            <v>20009235</v>
          </cell>
          <cell r="B3774" t="str">
            <v>Time Global, Carpet/Upholstery Cleaning Ltd</v>
          </cell>
          <cell r="C3774" t="str">
            <v/>
          </cell>
          <cell r="D3774" t="str">
            <v>169A Island Highway</v>
          </cell>
          <cell r="E3774" t="str">
            <v>V9B 1G1</v>
          </cell>
          <cell r="F3774" t="str">
            <v>Victoria</v>
          </cell>
          <cell r="G3774" t="str">
            <v>CA</v>
          </cell>
          <cell r="H3774" t="str">
            <v>BC</v>
          </cell>
        </row>
        <row r="3775">
          <cell r="A3775">
            <v>20009236</v>
          </cell>
          <cell r="B3775" t="str">
            <v>Refrigerative Supply Ltd</v>
          </cell>
          <cell r="C3775" t="str">
            <v/>
          </cell>
          <cell r="D3775" t="str">
            <v>8028 North Fraser Way</v>
          </cell>
          <cell r="E3775" t="str">
            <v>V5J 0E1</v>
          </cell>
          <cell r="F3775" t="str">
            <v>Burnaby</v>
          </cell>
          <cell r="G3775" t="str">
            <v>CA</v>
          </cell>
          <cell r="H3775" t="str">
            <v>BC</v>
          </cell>
        </row>
        <row r="3776">
          <cell r="A3776">
            <v>20009238</v>
          </cell>
          <cell r="B3776" t="str">
            <v>SRT International Ltd</v>
          </cell>
          <cell r="C3776" t="str">
            <v/>
          </cell>
          <cell r="D3776" t="str">
            <v>Mladost 2 - 219/4/56</v>
          </cell>
          <cell r="E3776" t="str">
            <v>1799</v>
          </cell>
          <cell r="F3776" t="str">
            <v>Sofia</v>
          </cell>
          <cell r="G3776" t="str">
            <v>BG</v>
          </cell>
          <cell r="H3776" t="str">
            <v/>
          </cell>
        </row>
        <row r="3777">
          <cell r="A3777">
            <v>20009239</v>
          </cell>
          <cell r="B3777" t="str">
            <v>Gerofsky, Susan</v>
          </cell>
          <cell r="C3777" t="str">
            <v>Dr. Susan Gerofsky</v>
          </cell>
          <cell r="D3777" t="str">
            <v>218-2918 Slocan Street</v>
          </cell>
          <cell r="E3777" t="str">
            <v>V5M 4S8</v>
          </cell>
          <cell r="F3777" t="str">
            <v>Vancouver</v>
          </cell>
          <cell r="G3777" t="str">
            <v>CA</v>
          </cell>
          <cell r="H3777" t="str">
            <v>BC</v>
          </cell>
        </row>
        <row r="3778">
          <cell r="A3778">
            <v>20009240</v>
          </cell>
          <cell r="B3778" t="str">
            <v>Jensen, Peter</v>
          </cell>
          <cell r="C3778" t="str">
            <v>Peter Jensen</v>
          </cell>
          <cell r="D3778" t="str">
            <v>9 Deepwood Cres</v>
          </cell>
          <cell r="E3778" t="str">
            <v>M3C 1N7</v>
          </cell>
          <cell r="F3778" t="str">
            <v>Toronto</v>
          </cell>
          <cell r="G3778" t="str">
            <v>CA</v>
          </cell>
          <cell r="H3778" t="str">
            <v>ON</v>
          </cell>
        </row>
        <row r="3779">
          <cell r="A3779">
            <v>20009241</v>
          </cell>
          <cell r="B3779" t="str">
            <v>Whittaker, Josh</v>
          </cell>
          <cell r="C3779" t="str">
            <v>Joshua Whittaker</v>
          </cell>
          <cell r="D3779" t="str">
            <v>29 Marks Street</v>
          </cell>
          <cell r="E3779" t="str">
            <v>2533</v>
          </cell>
          <cell r="F3779" t="str">
            <v>Kiama</v>
          </cell>
          <cell r="G3779" t="str">
            <v>AU</v>
          </cell>
          <cell r="H3779" t="str">
            <v>New South Wales</v>
          </cell>
        </row>
        <row r="3780">
          <cell r="A3780">
            <v>20009242</v>
          </cell>
          <cell r="B3780" t="str">
            <v>Boulton, Jean</v>
          </cell>
          <cell r="C3780" t="str">
            <v>Jean Boulton</v>
          </cell>
          <cell r="D3780" t="str">
            <v>17 Rosedale Walk</v>
          </cell>
          <cell r="E3780" t="str">
            <v>BA11 2JH</v>
          </cell>
          <cell r="F3780" t="str">
            <v>Frome</v>
          </cell>
          <cell r="G3780" t="str">
            <v>GB</v>
          </cell>
          <cell r="H3780" t="str">
            <v>South West</v>
          </cell>
        </row>
        <row r="3781">
          <cell r="A3781">
            <v>20009243</v>
          </cell>
          <cell r="B3781" t="str">
            <v>Sawicki, Ozzie</v>
          </cell>
          <cell r="C3781" t="str">
            <v/>
          </cell>
          <cell r="D3781" t="str">
            <v>276 Gleneagles View</v>
          </cell>
          <cell r="E3781" t="str">
            <v>T4C 2H6</v>
          </cell>
          <cell r="F3781" t="str">
            <v>Cochrane</v>
          </cell>
          <cell r="G3781" t="str">
            <v>CA</v>
          </cell>
          <cell r="H3781" t="str">
            <v>AL</v>
          </cell>
        </row>
        <row r="3782">
          <cell r="A3782">
            <v>20009244</v>
          </cell>
          <cell r="B3782" t="str">
            <v>Sapers, Howard</v>
          </cell>
          <cell r="C3782" t="str">
            <v/>
          </cell>
          <cell r="D3782" t="str">
            <v>323 Summit Avenue</v>
          </cell>
          <cell r="E3782" t="str">
            <v>K1H 5Z7</v>
          </cell>
          <cell r="F3782" t="str">
            <v>Ottawa</v>
          </cell>
          <cell r="G3782" t="str">
            <v>CA</v>
          </cell>
          <cell r="H3782" t="str">
            <v>ON</v>
          </cell>
        </row>
        <row r="3783">
          <cell r="A3783">
            <v>20009245</v>
          </cell>
          <cell r="B3783" t="str">
            <v>Leeming, Carmen</v>
          </cell>
          <cell r="C3783" t="str">
            <v>Carmen Leeming</v>
          </cell>
          <cell r="D3783" t="str">
            <v>5250 Parker Aveenue</v>
          </cell>
          <cell r="E3783" t="str">
            <v>V8Y 2M9</v>
          </cell>
          <cell r="F3783" t="str">
            <v>Victoria</v>
          </cell>
          <cell r="G3783" t="str">
            <v>CA</v>
          </cell>
          <cell r="H3783" t="str">
            <v>BC</v>
          </cell>
        </row>
        <row r="3784">
          <cell r="A3784">
            <v>20009246</v>
          </cell>
          <cell r="B3784" t="str">
            <v>Morrison, Deborah L</v>
          </cell>
          <cell r="C3784" t="str">
            <v>Dr. Deborah L Morrison</v>
          </cell>
          <cell r="D3784" t="str">
            <v>36113 Galleon Way</v>
          </cell>
          <cell r="E3784" t="str">
            <v>V0N 2M2</v>
          </cell>
          <cell r="F3784" t="str">
            <v>Pender Island</v>
          </cell>
          <cell r="G3784" t="str">
            <v>CA</v>
          </cell>
          <cell r="H3784" t="str">
            <v>BC</v>
          </cell>
        </row>
        <row r="3785">
          <cell r="A3785">
            <v>20009247</v>
          </cell>
          <cell r="B3785" t="str">
            <v>Marathon Human Resources Consulting Group Ltd</v>
          </cell>
          <cell r="C3785" t="str">
            <v>Brian Duggan</v>
          </cell>
          <cell r="D3785" t="str">
            <v>104-50 Grandhaven Boulevard</v>
          </cell>
          <cell r="E3785" t="str">
            <v>B3S 0H5</v>
          </cell>
          <cell r="F3785" t="str">
            <v>Halifax</v>
          </cell>
          <cell r="G3785" t="str">
            <v>CA</v>
          </cell>
          <cell r="H3785" t="str">
            <v>NS</v>
          </cell>
        </row>
        <row r="3786">
          <cell r="A3786">
            <v>20009249</v>
          </cell>
          <cell r="B3786" t="str">
            <v>Alliston, Kyla</v>
          </cell>
          <cell r="C3786" t="str">
            <v>Kyla Alliston</v>
          </cell>
          <cell r="D3786" t="str">
            <v>PO Box 4707</v>
          </cell>
          <cell r="E3786" t="str">
            <v>V0J 2N0</v>
          </cell>
          <cell r="F3786" t="str">
            <v>Smithers</v>
          </cell>
          <cell r="G3786" t="str">
            <v>CA</v>
          </cell>
          <cell r="H3786" t="str">
            <v>BC</v>
          </cell>
        </row>
        <row r="3787">
          <cell r="A3787">
            <v>20009250</v>
          </cell>
          <cell r="B3787" t="str">
            <v>Metis Nation of Greater Victoria</v>
          </cell>
          <cell r="C3787" t="str">
            <v/>
          </cell>
          <cell r="D3787" t="str">
            <v>231 Regina Ave</v>
          </cell>
          <cell r="E3787" t="str">
            <v>V8Z 1J6</v>
          </cell>
          <cell r="F3787" t="str">
            <v>Victoria</v>
          </cell>
          <cell r="G3787" t="str">
            <v>CA</v>
          </cell>
          <cell r="H3787" t="str">
            <v>BC</v>
          </cell>
        </row>
        <row r="3788">
          <cell r="A3788">
            <v>20009251</v>
          </cell>
          <cell r="B3788" t="str">
            <v>Yeates, Lee</v>
          </cell>
          <cell r="C3788" t="str">
            <v>Lee Yeates</v>
          </cell>
          <cell r="D3788" t="str">
            <v>701 - 1833 Frances Street,</v>
          </cell>
          <cell r="E3788" t="str">
            <v>V5L 1Z8</v>
          </cell>
          <cell r="F3788" t="str">
            <v>Vancouver</v>
          </cell>
          <cell r="G3788" t="str">
            <v>CA</v>
          </cell>
          <cell r="H3788" t="str">
            <v>BC</v>
          </cell>
        </row>
        <row r="3789">
          <cell r="A3789">
            <v>20009252</v>
          </cell>
          <cell r="B3789" t="str">
            <v>Cieslik, Michelle</v>
          </cell>
          <cell r="C3789" t="str">
            <v>Michelle Cieslik</v>
          </cell>
          <cell r="D3789" t="str">
            <v>520 Langholme Dr</v>
          </cell>
          <cell r="E3789" t="str">
            <v>V9C 1L5</v>
          </cell>
          <cell r="F3789" t="str">
            <v>Victoria</v>
          </cell>
          <cell r="G3789" t="str">
            <v>CA</v>
          </cell>
          <cell r="H3789" t="str">
            <v>BC</v>
          </cell>
        </row>
        <row r="3790">
          <cell r="A3790">
            <v>20009253</v>
          </cell>
          <cell r="B3790" t="str">
            <v>McMillan, Tori</v>
          </cell>
          <cell r="C3790" t="str">
            <v>Tori McMillan</v>
          </cell>
          <cell r="D3790" t="str">
            <v>824 Canford Crescent SW</v>
          </cell>
          <cell r="E3790" t="str">
            <v>T2W 1L2</v>
          </cell>
          <cell r="F3790" t="str">
            <v>Calgary</v>
          </cell>
          <cell r="G3790" t="str">
            <v>CA</v>
          </cell>
          <cell r="H3790" t="str">
            <v>AB</v>
          </cell>
        </row>
        <row r="3791">
          <cell r="A3791">
            <v>20009254</v>
          </cell>
          <cell r="B3791" t="str">
            <v>Coulter, Liese</v>
          </cell>
          <cell r="C3791" t="str">
            <v>Dr. Liese Coulter</v>
          </cell>
          <cell r="D3791" t="str">
            <v>102C-4678 Elk Lake Dr</v>
          </cell>
          <cell r="E3791" t="str">
            <v>V8Z 5M1</v>
          </cell>
          <cell r="F3791" t="str">
            <v>Victoria</v>
          </cell>
          <cell r="G3791" t="str">
            <v>CA</v>
          </cell>
          <cell r="H3791" t="str">
            <v>BC</v>
          </cell>
        </row>
        <row r="3792">
          <cell r="A3792">
            <v>20009255</v>
          </cell>
          <cell r="B3792" t="str">
            <v>Dyer, Gwynne</v>
          </cell>
          <cell r="C3792" t="str">
            <v>Gwynne Dyer</v>
          </cell>
          <cell r="D3792" t="str">
            <v>32 Lyme Street</v>
          </cell>
          <cell r="E3792" t="str">
            <v>NW1 0EE</v>
          </cell>
          <cell r="F3792" t="str">
            <v>London</v>
          </cell>
          <cell r="G3792" t="str">
            <v>GB</v>
          </cell>
          <cell r="H3792" t="str">
            <v/>
          </cell>
        </row>
        <row r="3793">
          <cell r="A3793">
            <v>20009256</v>
          </cell>
          <cell r="B3793" t="str">
            <v>Simard, Suzanne</v>
          </cell>
          <cell r="C3793" t="str">
            <v>Suzanne Simard</v>
          </cell>
          <cell r="D3793" t="str">
            <v>710 Third Street</v>
          </cell>
          <cell r="E3793" t="str">
            <v>V1L 2R2</v>
          </cell>
          <cell r="F3793" t="str">
            <v>Nelson</v>
          </cell>
          <cell r="G3793" t="str">
            <v>CA</v>
          </cell>
          <cell r="H3793" t="str">
            <v>BC</v>
          </cell>
        </row>
        <row r="3794">
          <cell r="A3794">
            <v>20009257</v>
          </cell>
          <cell r="B3794" t="str">
            <v>Banner-Lukaris, Davina</v>
          </cell>
          <cell r="C3794" t="str">
            <v>Dr. Davina Banner-Lukaris</v>
          </cell>
          <cell r="D3794" t="str">
            <v>6822 Valleyview Drive</v>
          </cell>
          <cell r="E3794" t="str">
            <v>V2K 4C6</v>
          </cell>
          <cell r="F3794" t="str">
            <v>Prince George</v>
          </cell>
          <cell r="G3794" t="str">
            <v>CA</v>
          </cell>
          <cell r="H3794" t="str">
            <v>BC</v>
          </cell>
        </row>
        <row r="3795">
          <cell r="A3795">
            <v>20009258</v>
          </cell>
          <cell r="B3795" t="str">
            <v>Pettitt, Robin</v>
          </cell>
          <cell r="C3795" t="str">
            <v>Robin Pettitt</v>
          </cell>
          <cell r="D3795" t="str">
            <v>17 Summerfield Road</v>
          </cell>
          <cell r="E3795" t="str">
            <v>IG10 4JF</v>
          </cell>
          <cell r="F3795" t="str">
            <v>Loughton</v>
          </cell>
          <cell r="G3795" t="str">
            <v>GB</v>
          </cell>
          <cell r="H3795" t="str">
            <v>Essex</v>
          </cell>
        </row>
        <row r="3796">
          <cell r="A3796">
            <v>20009259</v>
          </cell>
          <cell r="B3796" t="str">
            <v>Goldstein, Tara</v>
          </cell>
          <cell r="C3796" t="str">
            <v>Tara Goldstein</v>
          </cell>
          <cell r="D3796" t="str">
            <v>1815 Yonge Street,                      Unit 1708</v>
          </cell>
          <cell r="E3796" t="str">
            <v>M4T 2A4</v>
          </cell>
          <cell r="F3796" t="str">
            <v>Toronto</v>
          </cell>
          <cell r="G3796" t="str">
            <v>CA</v>
          </cell>
          <cell r="H3796" t="str">
            <v>ON</v>
          </cell>
        </row>
        <row r="3797">
          <cell r="A3797">
            <v>20009260</v>
          </cell>
          <cell r="B3797" t="str">
            <v>Shupe, Scott</v>
          </cell>
          <cell r="C3797" t="str">
            <v>Scott Shupe</v>
          </cell>
          <cell r="D3797" t="str">
            <v>24765 Kimola Drive</v>
          </cell>
          <cell r="E3797" t="str">
            <v>V2W 0A6</v>
          </cell>
          <cell r="F3797" t="str">
            <v>Maple Ridge</v>
          </cell>
          <cell r="G3797" t="str">
            <v>CA</v>
          </cell>
          <cell r="H3797" t="str">
            <v>BC</v>
          </cell>
        </row>
        <row r="3798">
          <cell r="A3798">
            <v>20009261</v>
          </cell>
          <cell r="B3798" t="str">
            <v>Anuik, Jonathan</v>
          </cell>
          <cell r="C3798" t="str">
            <v>Jonathan Anuik</v>
          </cell>
          <cell r="D3798" t="str">
            <v>1-10640 81 Avenue Northwest</v>
          </cell>
          <cell r="E3798" t="str">
            <v>T6E 1X9</v>
          </cell>
          <cell r="F3798" t="str">
            <v>Edmonton</v>
          </cell>
          <cell r="G3798" t="str">
            <v>CA</v>
          </cell>
          <cell r="H3798" t="str">
            <v>AB</v>
          </cell>
        </row>
        <row r="3799">
          <cell r="A3799">
            <v>20009262</v>
          </cell>
          <cell r="B3799" t="str">
            <v>Chapleo, Christopher</v>
          </cell>
          <cell r="C3799" t="str">
            <v>Dr. Christopher Chapleo</v>
          </cell>
          <cell r="D3799" t="str">
            <v>103 Broadway</v>
          </cell>
          <cell r="E3799" t="str">
            <v>BH6 4EJ</v>
          </cell>
          <cell r="F3799" t="str">
            <v/>
          </cell>
          <cell r="G3799" t="str">
            <v>GB</v>
          </cell>
          <cell r="H3799" t="str">
            <v/>
          </cell>
        </row>
        <row r="3800">
          <cell r="A3800">
            <v>20009263</v>
          </cell>
          <cell r="B3800" t="str">
            <v>Gwen Bridge Consulting Ltd</v>
          </cell>
          <cell r="C3800" t="str">
            <v>Gwen Bridge</v>
          </cell>
          <cell r="D3800" t="str">
            <v>7380 Harrop Procter Rd</v>
          </cell>
          <cell r="E3800" t="str">
            <v>V1L 6R8</v>
          </cell>
          <cell r="F3800" t="str">
            <v>Nelson</v>
          </cell>
          <cell r="G3800" t="str">
            <v>CA</v>
          </cell>
          <cell r="H3800" t="str">
            <v>BC</v>
          </cell>
        </row>
        <row r="3801">
          <cell r="A3801">
            <v>20009264</v>
          </cell>
          <cell r="B3801" t="str">
            <v>Living Your Best Inc</v>
          </cell>
          <cell r="C3801" t="str">
            <v>David Veres PhD</v>
          </cell>
          <cell r="D3801" t="str">
            <v>7 Buckley Terrace</v>
          </cell>
          <cell r="E3801" t="str">
            <v>L0S 1E5</v>
          </cell>
          <cell r="F3801" t="str">
            <v>Fonthill</v>
          </cell>
          <cell r="G3801" t="str">
            <v>CA</v>
          </cell>
          <cell r="H3801" t="str">
            <v>ON</v>
          </cell>
        </row>
        <row r="3802">
          <cell r="A3802">
            <v>20009265</v>
          </cell>
          <cell r="B3802" t="str">
            <v>Feldman Rogers, Lauren</v>
          </cell>
          <cell r="C3802" t="str">
            <v>Lauren Feldman Rogers</v>
          </cell>
          <cell r="D3802" t="str">
            <v>535 Arlington Ave</v>
          </cell>
          <cell r="E3802" t="str">
            <v>07090</v>
          </cell>
          <cell r="F3802" t="str">
            <v>Westfield</v>
          </cell>
          <cell r="G3802" t="str">
            <v>US</v>
          </cell>
          <cell r="H3802" t="str">
            <v>NJ</v>
          </cell>
        </row>
        <row r="3803">
          <cell r="A3803">
            <v>20009266</v>
          </cell>
          <cell r="B3803" t="str">
            <v>Silver Lark Photography</v>
          </cell>
          <cell r="C3803" t="str">
            <v>Megan MacDonald</v>
          </cell>
          <cell r="D3803" t="str">
            <v>2561 Selwyn Rd,</v>
          </cell>
          <cell r="E3803" t="str">
            <v>V9B 3L2</v>
          </cell>
          <cell r="F3803" t="str">
            <v>Victoria</v>
          </cell>
          <cell r="G3803" t="str">
            <v>CA</v>
          </cell>
          <cell r="H3803" t="str">
            <v>BC</v>
          </cell>
        </row>
        <row r="3804">
          <cell r="A3804">
            <v>20009267</v>
          </cell>
          <cell r="B3804" t="str">
            <v>Harris, Colin</v>
          </cell>
          <cell r="C3804" t="str">
            <v>Colin Harris</v>
          </cell>
          <cell r="D3804" t="str">
            <v>PO Box 2836</v>
          </cell>
          <cell r="E3804" t="str">
            <v>T1L 1C5</v>
          </cell>
          <cell r="F3804" t="str">
            <v>Banff</v>
          </cell>
          <cell r="G3804" t="str">
            <v>CA</v>
          </cell>
          <cell r="H3804" t="str">
            <v>AB</v>
          </cell>
        </row>
        <row r="3805">
          <cell r="A3805">
            <v>20009269</v>
          </cell>
          <cell r="B3805" t="str">
            <v>ISA Cybersecurity Inc</v>
          </cell>
          <cell r="C3805" t="str">
            <v/>
          </cell>
          <cell r="D3805" t="str">
            <v>3280 Bloor Street West                  Centre Building, Suite 1100</v>
          </cell>
          <cell r="E3805" t="str">
            <v>M8X 2X3</v>
          </cell>
          <cell r="F3805" t="str">
            <v>Toronto</v>
          </cell>
          <cell r="G3805" t="str">
            <v>CA</v>
          </cell>
          <cell r="H3805" t="str">
            <v>ON</v>
          </cell>
        </row>
        <row r="3806">
          <cell r="A3806">
            <v>20009270</v>
          </cell>
          <cell r="B3806" t="str">
            <v>Feng, Kexin</v>
          </cell>
          <cell r="C3806" t="str">
            <v>Kexin Feng</v>
          </cell>
          <cell r="D3806" t="str">
            <v>307-4723 Dawson St,</v>
          </cell>
          <cell r="E3806" t="str">
            <v>V5C 0A7</v>
          </cell>
          <cell r="F3806" t="str">
            <v>Burnaby</v>
          </cell>
          <cell r="G3806" t="str">
            <v>CA</v>
          </cell>
          <cell r="H3806" t="str">
            <v>BC</v>
          </cell>
        </row>
        <row r="3807">
          <cell r="A3807">
            <v>20009271</v>
          </cell>
          <cell r="B3807" t="str">
            <v>Brady, Pat</v>
          </cell>
          <cell r="C3807" t="str">
            <v/>
          </cell>
          <cell r="D3807" t="str">
            <v>1275 Cuthbertson Ave</v>
          </cell>
          <cell r="E3807" t="str">
            <v>K6V 7M3</v>
          </cell>
          <cell r="F3807" t="str">
            <v>Brockville</v>
          </cell>
          <cell r="G3807" t="str">
            <v>CA</v>
          </cell>
          <cell r="H3807" t="str">
            <v>ON</v>
          </cell>
        </row>
        <row r="3808">
          <cell r="A3808">
            <v>20009272</v>
          </cell>
          <cell r="B3808" t="str">
            <v>Frawley, Ashley</v>
          </cell>
          <cell r="C3808" t="str">
            <v/>
          </cell>
          <cell r="D3808" t="str">
            <v>100 Gwynedd Ave</v>
          </cell>
          <cell r="E3808" t="str">
            <v>SA1 6LH</v>
          </cell>
          <cell r="F3808" t="str">
            <v>Townhill</v>
          </cell>
          <cell r="G3808" t="str">
            <v>GB</v>
          </cell>
          <cell r="H3808" t="str">
            <v>Swansea</v>
          </cell>
        </row>
        <row r="3809">
          <cell r="A3809">
            <v>20009273</v>
          </cell>
          <cell r="B3809" t="str">
            <v>Basu, Ranjana</v>
          </cell>
          <cell r="C3809" t="str">
            <v/>
          </cell>
          <cell r="D3809" t="str">
            <v>1642 Jersey Rd., P.O. Box 13</v>
          </cell>
          <cell r="E3809" t="str">
            <v>V0R 2W0</v>
          </cell>
          <cell r="F3809" t="str">
            <v>Shawnigan Lake</v>
          </cell>
          <cell r="G3809" t="str">
            <v>CA</v>
          </cell>
          <cell r="H3809" t="str">
            <v>BC</v>
          </cell>
        </row>
        <row r="3810">
          <cell r="A3810">
            <v>20009274</v>
          </cell>
          <cell r="B3810" t="str">
            <v>Hagen, Sue</v>
          </cell>
          <cell r="C3810" t="str">
            <v/>
          </cell>
          <cell r="D3810" t="str">
            <v>19 Hale Place</v>
          </cell>
          <cell r="E3810" t="str">
            <v>T7X 2V8</v>
          </cell>
          <cell r="F3810" t="str">
            <v>Spruce Grove</v>
          </cell>
          <cell r="G3810" t="str">
            <v>CA</v>
          </cell>
          <cell r="H3810" t="str">
            <v>AB</v>
          </cell>
        </row>
        <row r="3811">
          <cell r="A3811">
            <v>20009275</v>
          </cell>
          <cell r="B3811" t="str">
            <v>Toogood, Kate</v>
          </cell>
          <cell r="C3811" t="str">
            <v/>
          </cell>
          <cell r="D3811" t="str">
            <v>#301 11235 105 Avenue</v>
          </cell>
          <cell r="E3811" t="str">
            <v>T5H 3X4</v>
          </cell>
          <cell r="F3811" t="str">
            <v>Edmonton</v>
          </cell>
          <cell r="G3811" t="str">
            <v>CA</v>
          </cell>
          <cell r="H3811" t="str">
            <v>AB</v>
          </cell>
        </row>
        <row r="3812">
          <cell r="A3812">
            <v>20009276</v>
          </cell>
          <cell r="B3812" t="str">
            <v>Bray, Tim</v>
          </cell>
          <cell r="C3812" t="str">
            <v/>
          </cell>
          <cell r="D3812" t="str">
            <v>69 W. 19th St</v>
          </cell>
          <cell r="E3812" t="str">
            <v>V5Y 2B3</v>
          </cell>
          <cell r="F3812" t="str">
            <v>Vancouver</v>
          </cell>
          <cell r="G3812" t="str">
            <v>CA</v>
          </cell>
          <cell r="H3812" t="str">
            <v>BC</v>
          </cell>
        </row>
        <row r="3813">
          <cell r="A3813">
            <v>20009277</v>
          </cell>
          <cell r="B3813" t="str">
            <v>Lucas, Martin</v>
          </cell>
          <cell r="C3813" t="str">
            <v/>
          </cell>
          <cell r="D3813" t="str">
            <v>2324 Sooke Road</v>
          </cell>
          <cell r="E3813" t="str">
            <v>V9B 1X5</v>
          </cell>
          <cell r="F3813" t="str">
            <v>Victoria</v>
          </cell>
          <cell r="G3813" t="str">
            <v>CA</v>
          </cell>
          <cell r="H3813" t="str">
            <v>BC</v>
          </cell>
        </row>
        <row r="3814">
          <cell r="A3814">
            <v>20009278</v>
          </cell>
          <cell r="B3814" t="str">
            <v>Pyne, Jake</v>
          </cell>
          <cell r="C3814" t="str">
            <v/>
          </cell>
          <cell r="D3814" t="str">
            <v>1642 Bathurst St., Apt. # 1</v>
          </cell>
          <cell r="E3814" t="str">
            <v>M5P 3J7</v>
          </cell>
          <cell r="F3814" t="str">
            <v>Toronto</v>
          </cell>
          <cell r="G3814" t="str">
            <v>CA</v>
          </cell>
          <cell r="H3814" t="str">
            <v>ON</v>
          </cell>
        </row>
        <row r="3815">
          <cell r="A3815">
            <v>20009279</v>
          </cell>
          <cell r="B3815" t="str">
            <v>Horsesfall,  Barbara</v>
          </cell>
          <cell r="C3815" t="str">
            <v/>
          </cell>
          <cell r="D3815" t="str">
            <v>54 Tuscany Ravine Close NW</v>
          </cell>
          <cell r="E3815" t="str">
            <v>T3L 2Y5</v>
          </cell>
          <cell r="F3815" t="str">
            <v>Calgary</v>
          </cell>
          <cell r="G3815" t="str">
            <v>CA</v>
          </cell>
          <cell r="H3815" t="str">
            <v>AB</v>
          </cell>
        </row>
        <row r="3816">
          <cell r="A3816">
            <v>20009280</v>
          </cell>
          <cell r="B3816" t="str">
            <v>Cooper, Andrew</v>
          </cell>
          <cell r="C3816" t="str">
            <v/>
          </cell>
          <cell r="D3816" t="str">
            <v>170 Innville Crescent</v>
          </cell>
          <cell r="E3816" t="str">
            <v>L6L 0B8</v>
          </cell>
          <cell r="F3816" t="str">
            <v>Oakville</v>
          </cell>
          <cell r="G3816" t="str">
            <v>CA</v>
          </cell>
          <cell r="H3816" t="str">
            <v>ON</v>
          </cell>
        </row>
        <row r="3817">
          <cell r="A3817">
            <v>20009281</v>
          </cell>
          <cell r="B3817" t="str">
            <v>Allen, Frances</v>
          </cell>
          <cell r="C3817" t="str">
            <v>Frances (Frankie) Allen</v>
          </cell>
          <cell r="D3817" t="str">
            <v>7915 Polo Park Crescent</v>
          </cell>
          <cell r="E3817" t="str">
            <v>V8M 2K2</v>
          </cell>
          <cell r="F3817" t="str">
            <v>Saanichton</v>
          </cell>
          <cell r="G3817" t="str">
            <v>CA</v>
          </cell>
          <cell r="H3817" t="str">
            <v>BC</v>
          </cell>
        </row>
        <row r="3818">
          <cell r="A3818">
            <v>20009282</v>
          </cell>
          <cell r="B3818" t="str">
            <v>S Three Education Consultants Ltd</v>
          </cell>
          <cell r="C3818" t="str">
            <v>Altaf Daya</v>
          </cell>
          <cell r="D3818" t="str">
            <v>3rd Floor, Centro House, Ring Road,</v>
          </cell>
          <cell r="E3818" t="str">
            <v>00100</v>
          </cell>
          <cell r="F3818" t="str">
            <v>Westlands</v>
          </cell>
          <cell r="G3818" t="str">
            <v>KE</v>
          </cell>
          <cell r="H3818" t="str">
            <v>Nairobi</v>
          </cell>
        </row>
        <row r="3819">
          <cell r="A3819">
            <v>20009283</v>
          </cell>
          <cell r="B3819" t="str">
            <v>Manybears, Rilee</v>
          </cell>
          <cell r="C3819" t="str">
            <v>Rilee Manybears</v>
          </cell>
          <cell r="D3819" t="str">
            <v>P.O. Box 61</v>
          </cell>
          <cell r="E3819" t="str">
            <v>T0J 0S0</v>
          </cell>
          <cell r="F3819" t="str">
            <v>Cluny</v>
          </cell>
          <cell r="G3819" t="str">
            <v>CA</v>
          </cell>
          <cell r="H3819" t="str">
            <v>AB</v>
          </cell>
        </row>
        <row r="3820">
          <cell r="A3820">
            <v>20009284</v>
          </cell>
          <cell r="B3820" t="str">
            <v>PW McCallum Roofing Ltd</v>
          </cell>
          <cell r="C3820" t="str">
            <v/>
          </cell>
          <cell r="D3820" t="str">
            <v>2B 2753 Charlotte Rd</v>
          </cell>
          <cell r="E3820" t="str">
            <v>V9L 5J2</v>
          </cell>
          <cell r="F3820" t="str">
            <v>Duncan</v>
          </cell>
          <cell r="G3820" t="str">
            <v>CA</v>
          </cell>
          <cell r="H3820" t="str">
            <v>BC</v>
          </cell>
        </row>
        <row r="3821">
          <cell r="A3821">
            <v>20009285</v>
          </cell>
          <cell r="B3821" t="str">
            <v>Nakagawa, Nadine</v>
          </cell>
          <cell r="C3821" t="str">
            <v>Nadine Nakawaga</v>
          </cell>
          <cell r="D3821" t="str">
            <v>Unit 317, 322 Seventh Street</v>
          </cell>
          <cell r="E3821" t="str">
            <v>V3M 3K8</v>
          </cell>
          <cell r="F3821" t="str">
            <v>New Westminster</v>
          </cell>
          <cell r="G3821" t="str">
            <v>CA</v>
          </cell>
          <cell r="H3821" t="str">
            <v>BC</v>
          </cell>
        </row>
        <row r="3822">
          <cell r="A3822">
            <v>20009286</v>
          </cell>
          <cell r="B3822" t="str">
            <v>Buisa, Pamphinette</v>
          </cell>
          <cell r="C3822" t="str">
            <v>Pamphinette Buisa</v>
          </cell>
          <cell r="D3822" t="str">
            <v>4034 Cumberland Rd,</v>
          </cell>
          <cell r="E3822" t="str">
            <v>V8X 2E6</v>
          </cell>
          <cell r="F3822" t="str">
            <v>Victoria</v>
          </cell>
          <cell r="G3822" t="str">
            <v>CA</v>
          </cell>
          <cell r="H3822" t="str">
            <v>BC</v>
          </cell>
        </row>
        <row r="3823">
          <cell r="A3823">
            <v>20009287</v>
          </cell>
          <cell r="B3823" t="str">
            <v>Coombs, Howard G.</v>
          </cell>
          <cell r="C3823" t="str">
            <v>Howard G. Coombs</v>
          </cell>
          <cell r="D3823" t="str">
            <v>435 Briarwood Drive</v>
          </cell>
          <cell r="E3823" t="str">
            <v>K7M 7V5</v>
          </cell>
          <cell r="F3823" t="str">
            <v>Kingston</v>
          </cell>
          <cell r="G3823" t="str">
            <v>CA</v>
          </cell>
          <cell r="H3823" t="str">
            <v>ON</v>
          </cell>
        </row>
        <row r="3824">
          <cell r="A3824">
            <v>20009288</v>
          </cell>
          <cell r="B3824" t="str">
            <v>Park, Andrew</v>
          </cell>
          <cell r="C3824" t="str">
            <v>Andrew Park</v>
          </cell>
          <cell r="D3824" t="str">
            <v>750 Grantham Pl</v>
          </cell>
          <cell r="E3824" t="str">
            <v>V7H 1T1</v>
          </cell>
          <cell r="F3824" t="str">
            <v>North Vancouver</v>
          </cell>
          <cell r="G3824" t="str">
            <v>CA</v>
          </cell>
          <cell r="H3824" t="str">
            <v>BC</v>
          </cell>
        </row>
        <row r="3825">
          <cell r="A3825">
            <v>20009289</v>
          </cell>
          <cell r="B3825" t="str">
            <v>Creatively Sustained</v>
          </cell>
          <cell r="C3825" t="str">
            <v>Catherine Ruddell</v>
          </cell>
          <cell r="D3825" t="str">
            <v>Box 6471</v>
          </cell>
          <cell r="E3825" t="str">
            <v>V1J 4H9</v>
          </cell>
          <cell r="F3825" t="str">
            <v>Fort St. John</v>
          </cell>
          <cell r="G3825" t="str">
            <v>CA</v>
          </cell>
          <cell r="H3825" t="str">
            <v>BC</v>
          </cell>
        </row>
        <row r="3826">
          <cell r="A3826">
            <v>20009290</v>
          </cell>
          <cell r="B3826" t="str">
            <v>James, Cherylanne</v>
          </cell>
          <cell r="C3826" t="str">
            <v>Cherylanne James</v>
          </cell>
          <cell r="D3826" t="str">
            <v>810 Charles St</v>
          </cell>
          <cell r="E3826" t="str">
            <v>K0L 1H0</v>
          </cell>
          <cell r="F3826" t="str">
            <v>Bridgenorth</v>
          </cell>
          <cell r="G3826" t="str">
            <v>CA</v>
          </cell>
          <cell r="H3826" t="str">
            <v>ON</v>
          </cell>
        </row>
        <row r="3827">
          <cell r="A3827">
            <v>20009291</v>
          </cell>
          <cell r="B3827" t="str">
            <v>Wilson, L. Stanley</v>
          </cell>
          <cell r="C3827" t="str">
            <v>L. Stanley Wilson</v>
          </cell>
          <cell r="D3827" t="str">
            <v>P.O. Box 2713</v>
          </cell>
          <cell r="E3827" t="str">
            <v>R9A 1M5</v>
          </cell>
          <cell r="F3827" t="str">
            <v>The Pas</v>
          </cell>
          <cell r="G3827" t="str">
            <v>CA</v>
          </cell>
          <cell r="H3827" t="str">
            <v>MB</v>
          </cell>
        </row>
        <row r="3828">
          <cell r="A3828">
            <v>20009292</v>
          </cell>
          <cell r="B3828" t="str">
            <v>Wilson, Margaret</v>
          </cell>
          <cell r="C3828" t="str">
            <v>Margaret Wilson</v>
          </cell>
          <cell r="D3828" t="str">
            <v>P.O. Box 2713</v>
          </cell>
          <cell r="E3828" t="str">
            <v>R9A 1M5</v>
          </cell>
          <cell r="F3828" t="str">
            <v>The Pas</v>
          </cell>
          <cell r="G3828" t="str">
            <v>CA</v>
          </cell>
          <cell r="H3828" t="str">
            <v>MB</v>
          </cell>
        </row>
        <row r="3829">
          <cell r="A3829">
            <v>20009293</v>
          </cell>
          <cell r="B3829" t="str">
            <v>TimeSlips Creative Storytelling</v>
          </cell>
          <cell r="C3829" t="str">
            <v/>
          </cell>
          <cell r="D3829" t="str">
            <v>333 W. Brown Deer Road, Unit G-474</v>
          </cell>
          <cell r="E3829" t="str">
            <v>53217</v>
          </cell>
          <cell r="F3829" t="str">
            <v>Milwaukee</v>
          </cell>
          <cell r="G3829" t="str">
            <v>US</v>
          </cell>
          <cell r="H3829" t="str">
            <v>WI</v>
          </cell>
        </row>
        <row r="3830">
          <cell r="A3830">
            <v>20009294</v>
          </cell>
          <cell r="B3830" t="str">
            <v>Ermira Tartari</v>
          </cell>
          <cell r="C3830" t="str">
            <v/>
          </cell>
          <cell r="D3830" t="str">
            <v>Offshore FL 1 Grosseto Street,          Swatar</v>
          </cell>
          <cell r="E3830" t="str">
            <v>BKR4306</v>
          </cell>
          <cell r="F3830" t="str">
            <v>Birkirkara</v>
          </cell>
          <cell r="G3830" t="str">
            <v>MT</v>
          </cell>
          <cell r="H3830" t="str">
            <v/>
          </cell>
        </row>
        <row r="3831">
          <cell r="A3831">
            <v>20009295</v>
          </cell>
          <cell r="B3831" t="str">
            <v>Chelsea Green Publishing</v>
          </cell>
          <cell r="C3831" t="str">
            <v>Eliza Haun</v>
          </cell>
          <cell r="D3831" t="str">
            <v>85 North Main Street,</v>
          </cell>
          <cell r="E3831" t="str">
            <v>05001</v>
          </cell>
          <cell r="F3831" t="str">
            <v>White River Junction</v>
          </cell>
          <cell r="G3831" t="str">
            <v>US</v>
          </cell>
          <cell r="H3831" t="str">
            <v>VT</v>
          </cell>
        </row>
        <row r="3832">
          <cell r="A3832">
            <v>20009297</v>
          </cell>
          <cell r="B3832" t="str">
            <v>Yayasan Informasi Pendidikan Kanada (dba Canada Education International)</v>
          </cell>
          <cell r="C3832" t="str">
            <v>Wely Kustono</v>
          </cell>
          <cell r="D3832" t="str">
            <v>Canada Centre                           World Trade Centre 5, 15th Fl.,         Jl. Jend. Sudirman Kav. 29</v>
          </cell>
          <cell r="E3832" t="str">
            <v>12920</v>
          </cell>
          <cell r="F3832" t="str">
            <v>Jakarta</v>
          </cell>
          <cell r="G3832" t="str">
            <v>ID</v>
          </cell>
          <cell r="H3832" t="str">
            <v/>
          </cell>
        </row>
        <row r="3833">
          <cell r="A3833">
            <v>20009298</v>
          </cell>
          <cell r="B3833" t="str">
            <v>One World Education &amp; Consulting Ltd</v>
          </cell>
          <cell r="C3833" t="str">
            <v/>
          </cell>
          <cell r="D3833" t="str">
            <v>32000 Smugglers Hill Drive,</v>
          </cell>
          <cell r="E3833" t="str">
            <v>V9T 1H8</v>
          </cell>
          <cell r="F3833" t="str">
            <v>Nanaimo</v>
          </cell>
          <cell r="G3833" t="str">
            <v>CA</v>
          </cell>
          <cell r="H3833" t="str">
            <v>BC</v>
          </cell>
        </row>
        <row r="3834">
          <cell r="A3834">
            <v>20009299</v>
          </cell>
          <cell r="B3834" t="str">
            <v>Campus eBookstore, Inc</v>
          </cell>
          <cell r="C3834" t="str">
            <v/>
          </cell>
          <cell r="D3834" t="str">
            <v>6D-7398 Yonge St., Sutie # 4111</v>
          </cell>
          <cell r="E3834" t="str">
            <v>L4J 8J2</v>
          </cell>
          <cell r="F3834" t="str">
            <v>Thornhill</v>
          </cell>
          <cell r="G3834" t="str">
            <v>CA</v>
          </cell>
          <cell r="H3834" t="str">
            <v>ON</v>
          </cell>
        </row>
        <row r="3835">
          <cell r="A3835">
            <v>20009300</v>
          </cell>
          <cell r="B3835" t="str">
            <v>Nguyen, Thy</v>
          </cell>
          <cell r="C3835" t="str">
            <v>Thy Nguyen</v>
          </cell>
          <cell r="D3835" t="str">
            <v>2413-43 Country Village Lane NE</v>
          </cell>
          <cell r="E3835" t="str">
            <v>T3K 0G2</v>
          </cell>
          <cell r="F3835" t="str">
            <v>Calgary</v>
          </cell>
          <cell r="G3835" t="str">
            <v>CA</v>
          </cell>
          <cell r="H3835" t="str">
            <v>AB</v>
          </cell>
        </row>
        <row r="3836">
          <cell r="A3836">
            <v>20009301</v>
          </cell>
          <cell r="B3836" t="str">
            <v>Paterson, Marlee</v>
          </cell>
          <cell r="C3836" t="str">
            <v>Marlee Paterson</v>
          </cell>
          <cell r="D3836" t="str">
            <v>#50-850 Parklands Drive</v>
          </cell>
          <cell r="E3836" t="str">
            <v>V9A 7L9</v>
          </cell>
          <cell r="F3836" t="str">
            <v>Victoria</v>
          </cell>
          <cell r="G3836" t="str">
            <v>CA</v>
          </cell>
          <cell r="H3836" t="str">
            <v>BC</v>
          </cell>
        </row>
        <row r="3837">
          <cell r="A3837">
            <v>20009302</v>
          </cell>
          <cell r="B3837" t="str">
            <v>BC Chapter, American Marketing Association</v>
          </cell>
          <cell r="C3837" t="str">
            <v/>
          </cell>
          <cell r="D3837" t="str">
            <v>937 East Hastings St.</v>
          </cell>
          <cell r="E3837" t="str">
            <v>V6A 0H1</v>
          </cell>
          <cell r="F3837" t="str">
            <v>Vancouver</v>
          </cell>
          <cell r="G3837" t="str">
            <v>CA</v>
          </cell>
          <cell r="H3837" t="str">
            <v>BC</v>
          </cell>
        </row>
        <row r="3838">
          <cell r="A3838">
            <v>20009303</v>
          </cell>
          <cell r="B3838" t="str">
            <v>Lohrunner Community Farm Cooperative</v>
          </cell>
          <cell r="C3838" t="str">
            <v/>
          </cell>
          <cell r="D3838" t="str">
            <v>1152 Lippincott Road</v>
          </cell>
          <cell r="E3838" t="str">
            <v>V9C 2Z6</v>
          </cell>
          <cell r="F3838" t="str">
            <v>Victoria</v>
          </cell>
          <cell r="G3838" t="str">
            <v>CA</v>
          </cell>
          <cell r="H3838" t="str">
            <v>BC</v>
          </cell>
        </row>
        <row r="3839">
          <cell r="A3839">
            <v>20009304</v>
          </cell>
          <cell r="B3839" t="str">
            <v>Phillips, Daniel J</v>
          </cell>
          <cell r="C3839" t="str">
            <v>Dan Phillips</v>
          </cell>
          <cell r="D3839" t="str">
            <v>6102 Coburg Rd                          Upper Apartment</v>
          </cell>
          <cell r="E3839" t="str">
            <v>B3H 1Z4</v>
          </cell>
          <cell r="F3839" t="str">
            <v>Halifax</v>
          </cell>
          <cell r="G3839" t="str">
            <v>CA</v>
          </cell>
          <cell r="H3839" t="str">
            <v>NS</v>
          </cell>
        </row>
        <row r="3840">
          <cell r="A3840">
            <v>20009305</v>
          </cell>
          <cell r="B3840" t="str">
            <v>Chapman, Emma Lynn</v>
          </cell>
          <cell r="C3840" t="str">
            <v>Emma Lynn Chapman</v>
          </cell>
          <cell r="D3840" t="str">
            <v>2989 Alouette Drive</v>
          </cell>
          <cell r="E3840" t="str">
            <v>V9B 0M6</v>
          </cell>
          <cell r="F3840" t="str">
            <v>Victoria</v>
          </cell>
          <cell r="G3840" t="str">
            <v>CA</v>
          </cell>
          <cell r="H3840" t="str">
            <v>BC</v>
          </cell>
        </row>
        <row r="3841">
          <cell r="A3841">
            <v>20009306</v>
          </cell>
          <cell r="B3841" t="str">
            <v>SOS International Education Consulting</v>
          </cell>
          <cell r="C3841" t="str">
            <v>Samuel Sanusi</v>
          </cell>
          <cell r="D3841" t="str">
            <v>97 Lagos Road, Aruna BRT Bridge</v>
          </cell>
          <cell r="E3841" t="str">
            <v>23401</v>
          </cell>
          <cell r="F3841" t="str">
            <v>Ikorodu</v>
          </cell>
          <cell r="G3841" t="str">
            <v>NG</v>
          </cell>
          <cell r="H3841" t="str">
            <v>Lagos</v>
          </cell>
        </row>
        <row r="3842">
          <cell r="A3842">
            <v>20009307</v>
          </cell>
          <cell r="B3842" t="str">
            <v>Paul, Simon</v>
          </cell>
          <cell r="C3842" t="str">
            <v>Simon Paul</v>
          </cell>
          <cell r="D3842" t="str">
            <v>Apt 1, 211 Dovercourt Road</v>
          </cell>
          <cell r="E3842" t="str">
            <v>M6J 3C9</v>
          </cell>
          <cell r="F3842" t="str">
            <v>Toronto</v>
          </cell>
          <cell r="G3842" t="str">
            <v>CA</v>
          </cell>
          <cell r="H3842" t="str">
            <v>ON</v>
          </cell>
        </row>
        <row r="3843">
          <cell r="A3843">
            <v>20009308</v>
          </cell>
          <cell r="B3843" t="str">
            <v>Leger Marketing Inc</v>
          </cell>
          <cell r="C3843" t="str">
            <v>Samantha Rochon</v>
          </cell>
          <cell r="D3843" t="str">
            <v>507 Place D´Armes, Suite 700</v>
          </cell>
          <cell r="E3843" t="str">
            <v>H2Y 2W8</v>
          </cell>
          <cell r="F3843" t="str">
            <v>Montreal</v>
          </cell>
          <cell r="G3843" t="str">
            <v>CA</v>
          </cell>
          <cell r="H3843" t="str">
            <v>QC</v>
          </cell>
        </row>
        <row r="3844">
          <cell r="A3844">
            <v>20009309</v>
          </cell>
          <cell r="B3844" t="str">
            <v>Johnson, Kae-Lynn</v>
          </cell>
          <cell r="C3844" t="str">
            <v>Kae-Lynn</v>
          </cell>
          <cell r="D3844" t="str">
            <v>2143 Spencer Road</v>
          </cell>
          <cell r="E3844" t="str">
            <v>V9S 5S4</v>
          </cell>
          <cell r="F3844" t="str">
            <v>Nanaimo</v>
          </cell>
          <cell r="G3844" t="str">
            <v>CA</v>
          </cell>
          <cell r="H3844" t="str">
            <v>BC</v>
          </cell>
        </row>
        <row r="3845">
          <cell r="A3845">
            <v>20009312</v>
          </cell>
          <cell r="B3845" t="str">
            <v>Mason Street City Farm</v>
          </cell>
          <cell r="C3845" t="str">
            <v/>
          </cell>
          <cell r="D3845" t="str">
            <v>1015 Balmoral</v>
          </cell>
          <cell r="E3845" t="str">
            <v>V8T 1A7</v>
          </cell>
          <cell r="F3845" t="str">
            <v>Victoria</v>
          </cell>
          <cell r="G3845" t="str">
            <v>CA</v>
          </cell>
          <cell r="H3845" t="str">
            <v>BC</v>
          </cell>
        </row>
        <row r="3846">
          <cell r="A3846">
            <v>20009313</v>
          </cell>
          <cell r="B3846" t="str">
            <v>Central de Intercambio Viagens Ltda (CI)</v>
          </cell>
          <cell r="C3846" t="str">
            <v/>
          </cell>
          <cell r="D3846" t="str">
            <v>Praca Charles Miller, 152</v>
          </cell>
          <cell r="E3846" t="str">
            <v>01234 010</v>
          </cell>
          <cell r="F3846" t="str">
            <v>San Paulo</v>
          </cell>
          <cell r="G3846" t="str">
            <v>BR</v>
          </cell>
          <cell r="H3846" t="str">
            <v>SP</v>
          </cell>
        </row>
        <row r="3847">
          <cell r="A3847">
            <v>20009314</v>
          </cell>
          <cell r="B3847" t="str">
            <v>Collab Circle Private Ltd</v>
          </cell>
          <cell r="C3847" t="str">
            <v/>
          </cell>
          <cell r="D3847" t="str">
            <v>7004, Basement, Sector 43, DLF Ciety,    Phase 4</v>
          </cell>
          <cell r="E3847" t="str">
            <v>1220002</v>
          </cell>
          <cell r="F3847" t="str">
            <v>Gurgaon</v>
          </cell>
          <cell r="G3847" t="str">
            <v>IN</v>
          </cell>
          <cell r="H3847" t="str">
            <v>HR</v>
          </cell>
        </row>
        <row r="3848">
          <cell r="A3848">
            <v>20009315</v>
          </cell>
          <cell r="B3848" t="str">
            <v>Fast Lane Canada, Ltd</v>
          </cell>
          <cell r="C3848" t="str">
            <v/>
          </cell>
          <cell r="D3848" t="str">
            <v>536-900 Greenbank Rd.</v>
          </cell>
          <cell r="E3848" t="str">
            <v>K2J 4P6</v>
          </cell>
          <cell r="F3848" t="str">
            <v>Nepean</v>
          </cell>
          <cell r="G3848" t="str">
            <v>CA</v>
          </cell>
          <cell r="H3848" t="str">
            <v>ON</v>
          </cell>
        </row>
        <row r="3849">
          <cell r="A3849">
            <v>20009316</v>
          </cell>
          <cell r="B3849" t="str">
            <v>D. L. Bins Ltd</v>
          </cell>
          <cell r="C3849" t="str">
            <v/>
          </cell>
          <cell r="D3849" t="str">
            <v>6844 Oldfield Road</v>
          </cell>
          <cell r="E3849" t="str">
            <v>V8M 2A2</v>
          </cell>
          <cell r="F3849" t="str">
            <v>Saanichton</v>
          </cell>
          <cell r="G3849" t="str">
            <v>CA</v>
          </cell>
          <cell r="H3849" t="str">
            <v>BC</v>
          </cell>
        </row>
        <row r="3850">
          <cell r="A3850">
            <v>20009317</v>
          </cell>
          <cell r="B3850" t="str">
            <v>N van Heerden (dba Phillip Van Marine Canvas)</v>
          </cell>
          <cell r="C3850" t="str">
            <v/>
          </cell>
          <cell r="D3850" t="str">
            <v>80 Norquay Rd</v>
          </cell>
          <cell r="E3850" t="str">
            <v>V9B 1V2</v>
          </cell>
          <cell r="F3850" t="str">
            <v>Victoria</v>
          </cell>
          <cell r="G3850" t="str">
            <v>CA</v>
          </cell>
          <cell r="H3850" t="str">
            <v>BC</v>
          </cell>
        </row>
        <row r="3851">
          <cell r="A3851">
            <v>20009318</v>
          </cell>
          <cell r="B3851" t="str">
            <v>Margaret Wood and Associates Inc</v>
          </cell>
          <cell r="C3851" t="str">
            <v>Margaret Wood</v>
          </cell>
          <cell r="D3851" t="str">
            <v>124-1064 Gala Court</v>
          </cell>
          <cell r="E3851" t="str">
            <v>V9C 0J8</v>
          </cell>
          <cell r="F3851" t="str">
            <v>Victoria</v>
          </cell>
          <cell r="G3851" t="str">
            <v>CA</v>
          </cell>
          <cell r="H3851" t="str">
            <v>BC</v>
          </cell>
        </row>
        <row r="3852">
          <cell r="A3852">
            <v>20009319</v>
          </cell>
          <cell r="B3852" t="str">
            <v>Harrington, Julie</v>
          </cell>
          <cell r="C3852" t="str">
            <v>Julie Harrington</v>
          </cell>
          <cell r="D3852" t="str">
            <v>570 Laural Drive,</v>
          </cell>
          <cell r="E3852" t="str">
            <v>L7L 5C8</v>
          </cell>
          <cell r="F3852" t="str">
            <v>Burlington</v>
          </cell>
          <cell r="G3852" t="str">
            <v>CA</v>
          </cell>
          <cell r="H3852" t="str">
            <v>ON</v>
          </cell>
        </row>
        <row r="3853">
          <cell r="A3853">
            <v>20009320</v>
          </cell>
          <cell r="B3853" t="str">
            <v>Dube, Emilie</v>
          </cell>
          <cell r="C3853" t="str">
            <v>Emilie Dube</v>
          </cell>
          <cell r="D3853" t="str">
            <v>1175 GODIN</v>
          </cell>
          <cell r="E3853" t="str">
            <v>H4C 2B6</v>
          </cell>
          <cell r="F3853" t="str">
            <v>Verdun</v>
          </cell>
          <cell r="G3853" t="str">
            <v>CA</v>
          </cell>
          <cell r="H3853" t="str">
            <v>QC</v>
          </cell>
        </row>
        <row r="3854">
          <cell r="A3854">
            <v>20009321</v>
          </cell>
          <cell r="B3854" t="str">
            <v>Fraser, Lennox</v>
          </cell>
          <cell r="C3854" t="str">
            <v>Lennox Fraser</v>
          </cell>
          <cell r="D3854" t="str">
            <v>11071 Pheasant Rd</v>
          </cell>
          <cell r="E3854" t="str">
            <v>V4V 1W9</v>
          </cell>
          <cell r="F3854" t="str">
            <v>Lake Country</v>
          </cell>
          <cell r="G3854" t="str">
            <v>CA</v>
          </cell>
          <cell r="H3854" t="str">
            <v>BC</v>
          </cell>
        </row>
        <row r="3855">
          <cell r="A3855">
            <v>20009322</v>
          </cell>
          <cell r="B3855" t="str">
            <v>Flaman, Gaileen</v>
          </cell>
          <cell r="C3855" t="str">
            <v>Gaileen Flaman</v>
          </cell>
          <cell r="D3855" t="str">
            <v>2787 Gregory Rd</v>
          </cell>
          <cell r="E3855" t="str">
            <v>V0R 2W1</v>
          </cell>
          <cell r="F3855" t="str">
            <v>Shawnigan Lake</v>
          </cell>
          <cell r="G3855" t="str">
            <v>CA</v>
          </cell>
          <cell r="H3855" t="str">
            <v>BC</v>
          </cell>
        </row>
        <row r="3856">
          <cell r="A3856">
            <v>20009323</v>
          </cell>
          <cell r="B3856" t="str">
            <v>Gord Downie &amp; Chanie Wenjack Fund</v>
          </cell>
          <cell r="C3856" t="str">
            <v/>
          </cell>
          <cell r="D3856" t="str">
            <v>PO Box 749</v>
          </cell>
          <cell r="E3856" t="str">
            <v>N0A 1M0</v>
          </cell>
          <cell r="F3856" t="str">
            <v>Ohsweken</v>
          </cell>
          <cell r="G3856" t="str">
            <v>CA</v>
          </cell>
          <cell r="H3856" t="str">
            <v>ON</v>
          </cell>
        </row>
        <row r="3857">
          <cell r="A3857">
            <v>20009324</v>
          </cell>
          <cell r="B3857" t="str">
            <v>Wilson, Margot</v>
          </cell>
          <cell r="C3857" t="str">
            <v>Margot Wilson</v>
          </cell>
          <cell r="D3857" t="str">
            <v>1008 Southover Lane</v>
          </cell>
          <cell r="E3857" t="str">
            <v>V8Y 3C3</v>
          </cell>
          <cell r="F3857" t="str">
            <v>Victoria</v>
          </cell>
          <cell r="G3857" t="str">
            <v>CA</v>
          </cell>
          <cell r="H3857" t="str">
            <v>BC</v>
          </cell>
        </row>
        <row r="3858">
          <cell r="A3858">
            <v>20009325</v>
          </cell>
          <cell r="B3858" t="str">
            <v>Bailey, Adam</v>
          </cell>
          <cell r="C3858" t="str">
            <v>Adam Bailey</v>
          </cell>
          <cell r="D3858" t="str">
            <v>3034 Henderson Rd</v>
          </cell>
          <cell r="E3858" t="str">
            <v>V8R 5M5</v>
          </cell>
          <cell r="F3858" t="str">
            <v>Victoria</v>
          </cell>
          <cell r="G3858" t="str">
            <v>CA</v>
          </cell>
          <cell r="H3858" t="str">
            <v>BC</v>
          </cell>
        </row>
        <row r="3859">
          <cell r="A3859">
            <v>20009326</v>
          </cell>
          <cell r="B3859" t="str">
            <v>Shuswap Indian Band</v>
          </cell>
          <cell r="C3859" t="str">
            <v/>
          </cell>
          <cell r="D3859" t="str">
            <v>3A-492 Arrow Rd</v>
          </cell>
          <cell r="E3859" t="str">
            <v>V0A 1K2</v>
          </cell>
          <cell r="F3859" t="str">
            <v>Invermere</v>
          </cell>
          <cell r="G3859" t="str">
            <v>CA</v>
          </cell>
          <cell r="H3859" t="str">
            <v>BC</v>
          </cell>
        </row>
        <row r="3860">
          <cell r="A3860">
            <v>20009327</v>
          </cell>
          <cell r="B3860" t="str">
            <v>0859291 BC Ltd (dba CHEK Media Group)</v>
          </cell>
          <cell r="C3860" t="str">
            <v>Peggy A. Heyer</v>
          </cell>
          <cell r="D3860" t="str">
            <v>780 Kings Road</v>
          </cell>
          <cell r="E3860" t="str">
            <v>V8T 5A2</v>
          </cell>
          <cell r="F3860" t="str">
            <v>Victoria</v>
          </cell>
          <cell r="G3860" t="str">
            <v>CA</v>
          </cell>
          <cell r="H3860" t="str">
            <v>BC</v>
          </cell>
        </row>
        <row r="3861">
          <cell r="A3861">
            <v>20009328</v>
          </cell>
          <cell r="B3861" t="str">
            <v>Inform Planning Inc</v>
          </cell>
          <cell r="C3861" t="str">
            <v/>
          </cell>
          <cell r="D3861" t="str">
            <v>210-128 Hastings St. W</v>
          </cell>
          <cell r="E3861" t="str">
            <v>V6B 1G8</v>
          </cell>
          <cell r="F3861" t="str">
            <v>Vancouver</v>
          </cell>
          <cell r="G3861" t="str">
            <v>CA</v>
          </cell>
          <cell r="H3861" t="str">
            <v>BC</v>
          </cell>
        </row>
        <row r="3862">
          <cell r="A3862">
            <v>20009330</v>
          </cell>
          <cell r="B3862" t="str">
            <v>McCarthy, Theresa</v>
          </cell>
          <cell r="C3862" t="str">
            <v>Theresa McCathy</v>
          </cell>
          <cell r="D3862" t="str">
            <v>538 Norwood Ave</v>
          </cell>
          <cell r="E3862" t="str">
            <v>14222</v>
          </cell>
          <cell r="F3862" t="str">
            <v>Buffalo</v>
          </cell>
          <cell r="G3862" t="str">
            <v>US</v>
          </cell>
          <cell r="H3862" t="str">
            <v>NY</v>
          </cell>
        </row>
        <row r="3863">
          <cell r="A3863">
            <v>20009331</v>
          </cell>
          <cell r="B3863" t="str">
            <v>Corden, Shawna</v>
          </cell>
          <cell r="C3863" t="str">
            <v>Shawna Corden</v>
          </cell>
          <cell r="D3863" t="str">
            <v>922 NW Circle Blvd Ste 160 #157</v>
          </cell>
          <cell r="E3863" t="str">
            <v>97330</v>
          </cell>
          <cell r="F3863" t="str">
            <v>Corvallis</v>
          </cell>
          <cell r="G3863" t="str">
            <v>US</v>
          </cell>
          <cell r="H3863" t="str">
            <v>OR</v>
          </cell>
        </row>
        <row r="3864">
          <cell r="A3864">
            <v>20009332</v>
          </cell>
          <cell r="B3864" t="str">
            <v>NextGen Automation</v>
          </cell>
          <cell r="C3864" t="str">
            <v>Greg Onischuk</v>
          </cell>
          <cell r="D3864" t="str">
            <v>501 Stanford Ave E #1</v>
          </cell>
          <cell r="E3864" t="str">
            <v>V9P 1V7</v>
          </cell>
          <cell r="F3864" t="str">
            <v>Parksville</v>
          </cell>
          <cell r="G3864" t="str">
            <v>CA</v>
          </cell>
          <cell r="H3864" t="str">
            <v>BC</v>
          </cell>
        </row>
        <row r="3865">
          <cell r="A3865">
            <v>20009333</v>
          </cell>
          <cell r="B3865" t="str">
            <v>Haisla Driving School Ltd.</v>
          </cell>
          <cell r="C3865" t="str">
            <v/>
          </cell>
          <cell r="D3865" t="str">
            <v>1352 Alexander Ave</v>
          </cell>
          <cell r="E3865" t="str">
            <v>V8C 1A2</v>
          </cell>
          <cell r="F3865" t="str">
            <v>Kitimat</v>
          </cell>
          <cell r="G3865" t="str">
            <v>CA</v>
          </cell>
          <cell r="H3865" t="str">
            <v>BC</v>
          </cell>
        </row>
        <row r="3866">
          <cell r="A3866">
            <v>20009334</v>
          </cell>
          <cell r="B3866" t="str">
            <v>Penn-Edwards, Sorrel</v>
          </cell>
          <cell r="C3866" t="str">
            <v/>
          </cell>
          <cell r="D3866" t="str">
            <v>55 Noreen Street</v>
          </cell>
          <cell r="E3866" t="str">
            <v>4069</v>
          </cell>
          <cell r="F3866" t="str">
            <v>Brisbane</v>
          </cell>
          <cell r="G3866" t="str">
            <v>AU</v>
          </cell>
          <cell r="H3866" t="str">
            <v>QLD</v>
          </cell>
        </row>
        <row r="3867">
          <cell r="A3867">
            <v>20009335</v>
          </cell>
          <cell r="B3867" t="str">
            <v>Bigham, Blair</v>
          </cell>
          <cell r="C3867" t="str">
            <v/>
          </cell>
          <cell r="D3867" t="str">
            <v>38 Fulton Ave</v>
          </cell>
          <cell r="E3867" t="str">
            <v>M4K 1X5</v>
          </cell>
          <cell r="F3867" t="str">
            <v>Toronto</v>
          </cell>
          <cell r="G3867" t="str">
            <v>CA</v>
          </cell>
          <cell r="H3867" t="str">
            <v>ON</v>
          </cell>
        </row>
        <row r="3868">
          <cell r="A3868">
            <v>20009336</v>
          </cell>
          <cell r="B3868" t="str">
            <v>Teresa V. Menzies</v>
          </cell>
          <cell r="C3868" t="str">
            <v/>
          </cell>
          <cell r="D3868" t="str">
            <v>9 Fern Gate</v>
          </cell>
          <cell r="E3868" t="str">
            <v>L0S 1E4</v>
          </cell>
          <cell r="F3868" t="str">
            <v>Fonthill</v>
          </cell>
          <cell r="G3868" t="str">
            <v>CA</v>
          </cell>
          <cell r="H3868" t="str">
            <v>ON</v>
          </cell>
        </row>
        <row r="3869">
          <cell r="A3869">
            <v>20009337</v>
          </cell>
          <cell r="B3869" t="str">
            <v>Canadian Women &amp; Sport</v>
          </cell>
          <cell r="C3869" t="str">
            <v/>
          </cell>
          <cell r="D3869" t="str">
            <v>970 Queen Street East</v>
          </cell>
          <cell r="E3869" t="str">
            <v>M4M 1J0</v>
          </cell>
          <cell r="F3869" t="str">
            <v>Toronto</v>
          </cell>
          <cell r="G3869" t="str">
            <v>CA</v>
          </cell>
          <cell r="H3869" t="str">
            <v>ON</v>
          </cell>
        </row>
        <row r="3870">
          <cell r="A3870">
            <v>20009338</v>
          </cell>
          <cell r="B3870" t="str">
            <v>Young, Steve</v>
          </cell>
          <cell r="C3870" t="str">
            <v/>
          </cell>
          <cell r="D3870" t="str">
            <v>153 John St West</v>
          </cell>
          <cell r="E3870" t="str">
            <v>N2L 1C4</v>
          </cell>
          <cell r="F3870" t="str">
            <v>Waterloo</v>
          </cell>
          <cell r="G3870" t="str">
            <v>CA</v>
          </cell>
          <cell r="H3870" t="str">
            <v>ON</v>
          </cell>
        </row>
        <row r="3871">
          <cell r="A3871">
            <v>20009339</v>
          </cell>
          <cell r="B3871" t="str">
            <v>Callegher, Jon</v>
          </cell>
          <cell r="C3871" t="str">
            <v/>
          </cell>
          <cell r="D3871" t="str">
            <v>87 Longboat Ave</v>
          </cell>
          <cell r="E3871" t="str">
            <v>M5A 4C9</v>
          </cell>
          <cell r="F3871" t="str">
            <v>Toronto</v>
          </cell>
          <cell r="G3871" t="str">
            <v>CA</v>
          </cell>
          <cell r="H3871" t="str">
            <v>ON</v>
          </cell>
        </row>
        <row r="3872">
          <cell r="A3872">
            <v>20009340</v>
          </cell>
          <cell r="B3872" t="str">
            <v>Blay-Palmer, Alison</v>
          </cell>
          <cell r="C3872" t="str">
            <v/>
          </cell>
          <cell r="D3872" t="str">
            <v>Unit 81, 295 Water Street</v>
          </cell>
          <cell r="E3872" t="str">
            <v>N1G 2X5</v>
          </cell>
          <cell r="F3872" t="str">
            <v>Guelph</v>
          </cell>
          <cell r="G3872" t="str">
            <v>CA</v>
          </cell>
          <cell r="H3872" t="str">
            <v>ON</v>
          </cell>
        </row>
        <row r="3873">
          <cell r="A3873">
            <v>20009341</v>
          </cell>
          <cell r="B3873" t="str">
            <v>Johnson, Glennoy</v>
          </cell>
          <cell r="C3873" t="str">
            <v/>
          </cell>
          <cell r="D3873" t="str">
            <v>2063 Gourman Pl</v>
          </cell>
          <cell r="E3873" t="str">
            <v>V9B 0E1</v>
          </cell>
          <cell r="F3873" t="str">
            <v>Victoria</v>
          </cell>
          <cell r="G3873" t="str">
            <v>CA</v>
          </cell>
          <cell r="H3873" t="str">
            <v>BC</v>
          </cell>
        </row>
        <row r="3874">
          <cell r="A3874">
            <v>20009342</v>
          </cell>
          <cell r="B3874" t="str">
            <v>Blanchard, Ian</v>
          </cell>
          <cell r="C3874" t="str">
            <v/>
          </cell>
          <cell r="D3874" t="str">
            <v>PO Box 1352, 502a 9th St South</v>
          </cell>
          <cell r="E3874" t="str">
            <v>V0A 1H0</v>
          </cell>
          <cell r="F3874" t="str">
            <v>Golden</v>
          </cell>
          <cell r="G3874" t="str">
            <v>CA</v>
          </cell>
          <cell r="H3874" t="str">
            <v>BC</v>
          </cell>
        </row>
        <row r="3875">
          <cell r="A3875">
            <v>20009343</v>
          </cell>
          <cell r="B3875" t="str">
            <v>Schmidt-Waselenchuk, Keana</v>
          </cell>
          <cell r="C3875" t="str">
            <v>Keana Schmidt-Waselenchuk</v>
          </cell>
          <cell r="D3875" t="str">
            <v>204-1595 Bay St</v>
          </cell>
          <cell r="E3875" t="str">
            <v>V8R 2B5</v>
          </cell>
          <cell r="F3875" t="str">
            <v>Victoria</v>
          </cell>
          <cell r="G3875" t="str">
            <v>CA</v>
          </cell>
          <cell r="H3875" t="str">
            <v>BC</v>
          </cell>
        </row>
        <row r="3876">
          <cell r="A3876">
            <v>20009344</v>
          </cell>
          <cell r="B3876" t="str">
            <v>Bouvet, Cindy</v>
          </cell>
          <cell r="C3876" t="str">
            <v>Cindy Bouvet</v>
          </cell>
          <cell r="D3876" t="str">
            <v>#1214 - 235 Keith Road</v>
          </cell>
          <cell r="E3876" t="str">
            <v>V7T 1L5</v>
          </cell>
          <cell r="F3876" t="str">
            <v>West Vancouver</v>
          </cell>
          <cell r="G3876" t="str">
            <v>CA</v>
          </cell>
          <cell r="H3876" t="str">
            <v>BC</v>
          </cell>
        </row>
        <row r="3877">
          <cell r="A3877">
            <v>20009345</v>
          </cell>
          <cell r="B3877" t="str">
            <v>Lau, David</v>
          </cell>
          <cell r="C3877" t="str">
            <v>David Lau</v>
          </cell>
          <cell r="D3877" t="str">
            <v>2201 - 8 The Esplanade</v>
          </cell>
          <cell r="E3877" t="str">
            <v>M5E 0A6</v>
          </cell>
          <cell r="F3877" t="str">
            <v>Toronto</v>
          </cell>
          <cell r="G3877" t="str">
            <v>CA</v>
          </cell>
          <cell r="H3877" t="str">
            <v>ON</v>
          </cell>
        </row>
        <row r="3878">
          <cell r="A3878">
            <v>20009346</v>
          </cell>
          <cell r="B3878" t="str">
            <v>Tidal Equality, Inc</v>
          </cell>
          <cell r="C3878" t="str">
            <v/>
          </cell>
          <cell r="D3878" t="str">
            <v>90 Dunington Drive</v>
          </cell>
          <cell r="E3878" t="str">
            <v>M1N 3E3</v>
          </cell>
          <cell r="F3878" t="str">
            <v>Toronto</v>
          </cell>
          <cell r="G3878" t="str">
            <v>CA</v>
          </cell>
          <cell r="H3878" t="str">
            <v>ON</v>
          </cell>
        </row>
        <row r="3879">
          <cell r="A3879">
            <v>20009347</v>
          </cell>
          <cell r="B3879" t="str">
            <v>Elson, Peter R</v>
          </cell>
          <cell r="C3879" t="str">
            <v>Peter R Elson</v>
          </cell>
          <cell r="D3879" t="str">
            <v>102-69 George Road West</v>
          </cell>
          <cell r="E3879" t="str">
            <v>V9A 1L9</v>
          </cell>
          <cell r="F3879" t="str">
            <v>Victoria</v>
          </cell>
          <cell r="G3879" t="str">
            <v>CA</v>
          </cell>
          <cell r="H3879" t="str">
            <v>BC</v>
          </cell>
        </row>
        <row r="3880">
          <cell r="A3880">
            <v>20009348</v>
          </cell>
          <cell r="B3880" t="str">
            <v>Thesis Systems Canada Corp</v>
          </cell>
          <cell r="C3880" t="str">
            <v/>
          </cell>
          <cell r="D3880" t="str">
            <v>2307-4464 Markham St</v>
          </cell>
          <cell r="E3880" t="str">
            <v>V8X 7X8</v>
          </cell>
          <cell r="F3880" t="str">
            <v>Victoria</v>
          </cell>
          <cell r="G3880" t="str">
            <v>CA</v>
          </cell>
          <cell r="H3880" t="str">
            <v>BC</v>
          </cell>
        </row>
        <row r="3881">
          <cell r="A3881">
            <v>20009349</v>
          </cell>
          <cell r="B3881" t="str">
            <v>On Side Restoration</v>
          </cell>
          <cell r="C3881" t="str">
            <v/>
          </cell>
          <cell r="D3881" t="str">
            <v>3157 Grandview Hwy.,</v>
          </cell>
          <cell r="E3881" t="str">
            <v>V5M 2E9</v>
          </cell>
          <cell r="F3881" t="str">
            <v>Vancovuer</v>
          </cell>
          <cell r="G3881" t="str">
            <v>CA</v>
          </cell>
          <cell r="H3881" t="str">
            <v>BC</v>
          </cell>
        </row>
        <row r="3882">
          <cell r="A3882">
            <v>20009350</v>
          </cell>
          <cell r="B3882" t="str">
            <v>West Shore Environmental Services Limited Partnership</v>
          </cell>
          <cell r="C3882" t="str">
            <v>Anne Instance</v>
          </cell>
          <cell r="D3882" t="str">
            <v>103-859 Orono Avenue</v>
          </cell>
          <cell r="E3882" t="str">
            <v>V9B 2T9</v>
          </cell>
          <cell r="F3882" t="str">
            <v>Victoria</v>
          </cell>
          <cell r="G3882" t="str">
            <v>CA</v>
          </cell>
          <cell r="H3882" t="str">
            <v>BC</v>
          </cell>
        </row>
        <row r="3883">
          <cell r="A3883">
            <v>20009351</v>
          </cell>
          <cell r="B3883" t="str">
            <v>Lisa Castle Consulting</v>
          </cell>
          <cell r="C3883" t="str">
            <v>Lisa Castle</v>
          </cell>
          <cell r="D3883" t="str">
            <v>#417 - 1150 Quayside Drive</v>
          </cell>
          <cell r="E3883" t="str">
            <v>V3M 6E1</v>
          </cell>
          <cell r="F3883" t="str">
            <v>New Westminster</v>
          </cell>
          <cell r="G3883" t="str">
            <v>CA</v>
          </cell>
          <cell r="H3883" t="str">
            <v>BC</v>
          </cell>
        </row>
        <row r="3884">
          <cell r="A3884">
            <v>20009353</v>
          </cell>
          <cell r="B3884" t="str">
            <v>49th Parallel Accounting and Advisory Ltd</v>
          </cell>
          <cell r="C3884" t="str">
            <v>Andrew Weitzel</v>
          </cell>
          <cell r="D3884" t="str">
            <v>1001-8570 Rivergrass Drive</v>
          </cell>
          <cell r="E3884" t="str">
            <v>V5S 0H4</v>
          </cell>
          <cell r="F3884" t="str">
            <v>Vancouver</v>
          </cell>
          <cell r="G3884" t="str">
            <v>CA</v>
          </cell>
          <cell r="H3884" t="str">
            <v>BC</v>
          </cell>
        </row>
        <row r="3885">
          <cell r="A3885">
            <v>20009354</v>
          </cell>
          <cell r="B3885" t="str">
            <v>Ortlieb, Paulina</v>
          </cell>
          <cell r="C3885" t="str">
            <v>Paulina Ortlieb</v>
          </cell>
          <cell r="D3885" t="str">
            <v>1218 May Street,</v>
          </cell>
          <cell r="E3885" t="str">
            <v>V8V 2S9</v>
          </cell>
          <cell r="F3885" t="str">
            <v>Victoria</v>
          </cell>
          <cell r="G3885" t="str">
            <v>CA</v>
          </cell>
          <cell r="H3885" t="str">
            <v>BC</v>
          </cell>
        </row>
        <row r="3886">
          <cell r="A3886">
            <v>20009355</v>
          </cell>
          <cell r="B3886" t="str">
            <v>Christie Lites Sales Ltd (Ontario)</v>
          </cell>
          <cell r="C3886" t="str">
            <v/>
          </cell>
          <cell r="D3886" t="str">
            <v>1545 Britannia Road East                Unites 11-12</v>
          </cell>
          <cell r="E3886" t="str">
            <v>L4W 3C6</v>
          </cell>
          <cell r="F3886" t="str">
            <v>Mississauga</v>
          </cell>
          <cell r="G3886" t="str">
            <v>CA</v>
          </cell>
          <cell r="H3886" t="str">
            <v>ON</v>
          </cell>
        </row>
        <row r="3887">
          <cell r="A3887">
            <v>20009356</v>
          </cell>
          <cell r="B3887" t="str">
            <v>Pawluk, Anita</v>
          </cell>
          <cell r="C3887" t="str">
            <v>Anita Pawluk</v>
          </cell>
          <cell r="D3887" t="str">
            <v>1-775 Central Spur Road</v>
          </cell>
          <cell r="E3887" t="str">
            <v>V9A 0E6</v>
          </cell>
          <cell r="F3887" t="str">
            <v>Victoria</v>
          </cell>
          <cell r="G3887" t="str">
            <v>CA</v>
          </cell>
          <cell r="H3887" t="str">
            <v>BC</v>
          </cell>
        </row>
        <row r="3888">
          <cell r="A3888">
            <v>20009357</v>
          </cell>
          <cell r="B3888" t="str">
            <v>Havaei, Farinaz</v>
          </cell>
          <cell r="C3888" t="str">
            <v>Farinaz Havaei</v>
          </cell>
          <cell r="D3888" t="str">
            <v>1677 MacGowan Ave.,</v>
          </cell>
          <cell r="E3888" t="str">
            <v>V7P 2X3</v>
          </cell>
          <cell r="F3888" t="str">
            <v>North Vancouver</v>
          </cell>
          <cell r="G3888" t="str">
            <v>CA</v>
          </cell>
          <cell r="H3888" t="str">
            <v>BC</v>
          </cell>
        </row>
        <row r="3889">
          <cell r="A3889">
            <v>20009358</v>
          </cell>
          <cell r="B3889" t="str">
            <v>Edmand, Jacqueline</v>
          </cell>
          <cell r="C3889" t="str">
            <v>Jacqueline Edmand</v>
          </cell>
          <cell r="D3889" t="str">
            <v>215 270 Dunbar Way</v>
          </cell>
          <cell r="E3889" t="str">
            <v>V9P 0G3</v>
          </cell>
          <cell r="F3889" t="str">
            <v>Parksville</v>
          </cell>
          <cell r="G3889" t="str">
            <v>CA</v>
          </cell>
          <cell r="H3889" t="str">
            <v>BC</v>
          </cell>
        </row>
        <row r="3890">
          <cell r="A3890">
            <v>20009359</v>
          </cell>
          <cell r="B3890" t="str">
            <v>Desjarlais, Sheena</v>
          </cell>
          <cell r="C3890" t="str">
            <v>Sheena Desjarlais</v>
          </cell>
          <cell r="D3890" t="str">
            <v>121 14th Ave S.,</v>
          </cell>
          <cell r="E3890" t="str">
            <v>V1C 2x1</v>
          </cell>
          <cell r="F3890" t="str">
            <v>Cranbrook</v>
          </cell>
          <cell r="G3890" t="str">
            <v>CA</v>
          </cell>
          <cell r="H3890" t="str">
            <v>BC</v>
          </cell>
        </row>
        <row r="3891">
          <cell r="A3891">
            <v>20009360</v>
          </cell>
          <cell r="B3891" t="str">
            <v>Rowland, Janey</v>
          </cell>
          <cell r="C3891" t="str">
            <v>Janey Rowland</v>
          </cell>
          <cell r="D3891" t="str">
            <v>3410 South Otter Bay Rd.</v>
          </cell>
          <cell r="E3891" t="str">
            <v>V0N 2M1</v>
          </cell>
          <cell r="F3891" t="str">
            <v>Pender Island</v>
          </cell>
          <cell r="G3891" t="str">
            <v>CA</v>
          </cell>
          <cell r="H3891" t="str">
            <v>BC</v>
          </cell>
        </row>
        <row r="3892">
          <cell r="A3892">
            <v>20009361</v>
          </cell>
          <cell r="B3892" t="str">
            <v>Wasdani, Kishinchand Poornima</v>
          </cell>
          <cell r="C3892" t="str">
            <v>Kishinchand Poorinma Wasdani</v>
          </cell>
          <cell r="D3892" t="str">
            <v>106-975, 70th Avenue West,</v>
          </cell>
          <cell r="E3892" t="str">
            <v>V9P 2X7</v>
          </cell>
          <cell r="F3892" t="str">
            <v>Vancouver</v>
          </cell>
          <cell r="G3892" t="str">
            <v>CA</v>
          </cell>
          <cell r="H3892" t="str">
            <v>BC</v>
          </cell>
        </row>
        <row r="3893">
          <cell r="A3893">
            <v>20009362</v>
          </cell>
          <cell r="B3893" t="str">
            <v>Cherwinski, Nickolas J.</v>
          </cell>
          <cell r="C3893" t="str">
            <v>Dr. Nickolas J. Cherwinski</v>
          </cell>
          <cell r="D3893" t="str">
            <v>414-948 Esquimalt Road,</v>
          </cell>
          <cell r="E3893" t="str">
            <v>V9A 6V3</v>
          </cell>
          <cell r="F3893" t="str">
            <v>Victoria</v>
          </cell>
          <cell r="G3893" t="str">
            <v>CA</v>
          </cell>
          <cell r="H3893" t="str">
            <v>BC</v>
          </cell>
        </row>
        <row r="3894">
          <cell r="A3894">
            <v>20009363</v>
          </cell>
          <cell r="B3894" t="str">
            <v>Obatusa, Judith</v>
          </cell>
          <cell r="C3894" t="str">
            <v>Judith Obatusa</v>
          </cell>
          <cell r="D3894" t="str">
            <v>3078 Tantalus Court</v>
          </cell>
          <cell r="E3894" t="str">
            <v>V3E 2T6</v>
          </cell>
          <cell r="F3894" t="str">
            <v>Coquitlam</v>
          </cell>
          <cell r="G3894" t="str">
            <v>CA</v>
          </cell>
          <cell r="H3894" t="str">
            <v>BC</v>
          </cell>
        </row>
        <row r="3895">
          <cell r="A3895">
            <v>20009364</v>
          </cell>
          <cell r="B3895" t="str">
            <v>Amazon_com_ca Inc</v>
          </cell>
          <cell r="C3895" t="str">
            <v/>
          </cell>
          <cell r="D3895" t="str">
            <v>c/o TH1120C                             PO Box 4283                             Post Station "A"</v>
          </cell>
          <cell r="E3895" t="str">
            <v>M5W 5W6</v>
          </cell>
          <cell r="F3895" t="str">
            <v>Toronto</v>
          </cell>
          <cell r="G3895" t="str">
            <v>CA</v>
          </cell>
          <cell r="H3895" t="str">
            <v>ON</v>
          </cell>
        </row>
        <row r="3896">
          <cell r="A3896">
            <v>20009365</v>
          </cell>
          <cell r="B3896" t="str">
            <v>Wonsiak, Tessa Ann McKay</v>
          </cell>
          <cell r="C3896" t="str">
            <v>Tess Wonsiak</v>
          </cell>
          <cell r="D3896" t="str">
            <v>401-1165 Yates Street</v>
          </cell>
          <cell r="E3896" t="str">
            <v>V8V 3N1</v>
          </cell>
          <cell r="F3896" t="str">
            <v>Victoria</v>
          </cell>
          <cell r="G3896" t="str">
            <v>CA</v>
          </cell>
          <cell r="H3896" t="str">
            <v>BC</v>
          </cell>
        </row>
        <row r="3897">
          <cell r="A3897">
            <v>20009366</v>
          </cell>
          <cell r="B3897" t="str">
            <v>Huber, Charla</v>
          </cell>
          <cell r="C3897" t="str">
            <v>Charla Huber</v>
          </cell>
          <cell r="D3897" t="str">
            <v>3740 Metchosin Rd</v>
          </cell>
          <cell r="E3897" t="str">
            <v>V9C 4A8</v>
          </cell>
          <cell r="F3897" t="str">
            <v>Victoria</v>
          </cell>
          <cell r="G3897" t="str">
            <v>CA</v>
          </cell>
          <cell r="H3897" t="str">
            <v>BC</v>
          </cell>
        </row>
        <row r="3898">
          <cell r="A3898">
            <v>20009367</v>
          </cell>
          <cell r="B3898" t="str">
            <v>Dick, Jolleen</v>
          </cell>
          <cell r="C3898" t="str">
            <v>Jolleen Dick</v>
          </cell>
          <cell r="D3898" t="str">
            <v>3636 Bishop Cres</v>
          </cell>
          <cell r="E3898" t="str">
            <v>V9B 4H1</v>
          </cell>
          <cell r="F3898" t="str">
            <v>Port Alberni</v>
          </cell>
          <cell r="G3898" t="str">
            <v>CA</v>
          </cell>
          <cell r="H3898" t="str">
            <v>BC</v>
          </cell>
        </row>
        <row r="3899">
          <cell r="A3899">
            <v>20009369</v>
          </cell>
          <cell r="B3899" t="str">
            <v>Hartman, Shane</v>
          </cell>
          <cell r="C3899" t="str">
            <v/>
          </cell>
          <cell r="D3899" t="str">
            <v>689 Sunshine Terrace</v>
          </cell>
          <cell r="E3899" t="str">
            <v>V9B 6A3</v>
          </cell>
          <cell r="F3899" t="str">
            <v>Victoria</v>
          </cell>
          <cell r="G3899" t="str">
            <v>CA</v>
          </cell>
          <cell r="H3899" t="str">
            <v>BC</v>
          </cell>
        </row>
        <row r="3900">
          <cell r="A3900">
            <v>20009370</v>
          </cell>
          <cell r="B3900" t="str">
            <v>Francis, Richard</v>
          </cell>
          <cell r="C3900" t="str">
            <v/>
          </cell>
          <cell r="D3900" t="str">
            <v>2901 Haldimand Road 55</v>
          </cell>
          <cell r="E3900" t="str">
            <v>N0A 1H0</v>
          </cell>
          <cell r="F3900" t="str">
            <v>Hagersville</v>
          </cell>
          <cell r="G3900" t="str">
            <v>CA</v>
          </cell>
          <cell r="H3900" t="str">
            <v>ON</v>
          </cell>
        </row>
        <row r="3901">
          <cell r="A3901">
            <v>20009371</v>
          </cell>
          <cell r="B3901" t="str">
            <v>Moskal, L. Monika</v>
          </cell>
          <cell r="C3901" t="str">
            <v>Prof. L. Monika Moskal</v>
          </cell>
          <cell r="D3901" t="str">
            <v>4601 43rd Ave S.</v>
          </cell>
          <cell r="E3901" t="str">
            <v>98118</v>
          </cell>
          <cell r="F3901" t="str">
            <v>Seattle</v>
          </cell>
          <cell r="G3901" t="str">
            <v>US</v>
          </cell>
          <cell r="H3901" t="str">
            <v>WA</v>
          </cell>
        </row>
        <row r="3902">
          <cell r="A3902">
            <v>20009373</v>
          </cell>
          <cell r="B3902" t="str">
            <v>Metis Nation of Alberta Association Local Council 87 of Calgary</v>
          </cell>
          <cell r="C3902" t="str">
            <v/>
          </cell>
          <cell r="D3902" t="str">
            <v>1539 43 St SE</v>
          </cell>
          <cell r="E3902" t="str">
            <v>T2A 1M3</v>
          </cell>
          <cell r="F3902" t="str">
            <v>Calgary</v>
          </cell>
          <cell r="G3902" t="str">
            <v>CA</v>
          </cell>
          <cell r="H3902" t="str">
            <v>AB</v>
          </cell>
        </row>
        <row r="3903">
          <cell r="A3903">
            <v>20009374</v>
          </cell>
          <cell r="B3903" t="str">
            <v>Entreprise Premont Inc</v>
          </cell>
          <cell r="C3903" t="str">
            <v/>
          </cell>
          <cell r="D3903" t="str">
            <v>731 Boulevard Saint Laurent Est</v>
          </cell>
          <cell r="E3903" t="str">
            <v>J5V 1J1</v>
          </cell>
          <cell r="F3903" t="str">
            <v>Louiseville</v>
          </cell>
          <cell r="G3903" t="str">
            <v>CA</v>
          </cell>
          <cell r="H3903" t="str">
            <v>QC</v>
          </cell>
        </row>
        <row r="3904">
          <cell r="A3904">
            <v>20009375</v>
          </cell>
          <cell r="B3904" t="str">
            <v>Thrive Health Inc</v>
          </cell>
          <cell r="C3904" t="str">
            <v>Karen Fryer</v>
          </cell>
          <cell r="D3904" t="str">
            <v>200 - 116 West Hastings Street</v>
          </cell>
          <cell r="E3904" t="str">
            <v>V6B 1G8</v>
          </cell>
          <cell r="F3904" t="str">
            <v>Vancouver</v>
          </cell>
          <cell r="G3904" t="str">
            <v>CA</v>
          </cell>
          <cell r="H3904" t="str">
            <v>BC</v>
          </cell>
        </row>
        <row r="3905">
          <cell r="A3905">
            <v>20009376</v>
          </cell>
          <cell r="B3905" t="str">
            <v>Ideal Canopy Tent and Structure Ltd</v>
          </cell>
          <cell r="C3905" t="str">
            <v>Karen Johal</v>
          </cell>
          <cell r="D3905" t="str">
            <v>19337 Enterprise Way</v>
          </cell>
          <cell r="E3905" t="str">
            <v>V3S 6J8</v>
          </cell>
          <cell r="F3905" t="str">
            <v>Surrey</v>
          </cell>
          <cell r="G3905" t="str">
            <v>CA</v>
          </cell>
          <cell r="H3905" t="str">
            <v>BC</v>
          </cell>
        </row>
        <row r="3906">
          <cell r="A3906">
            <v>20009377</v>
          </cell>
          <cell r="B3906" t="str">
            <v>Highwest Contracting Inc</v>
          </cell>
          <cell r="C3906" t="str">
            <v>Alex Craven</v>
          </cell>
          <cell r="D3906" t="str">
            <v>3806 Rowland Ave</v>
          </cell>
          <cell r="E3906" t="str">
            <v>V8Z 1X7</v>
          </cell>
          <cell r="F3906" t="str">
            <v>Victoria</v>
          </cell>
          <cell r="G3906" t="str">
            <v>CA</v>
          </cell>
          <cell r="H3906" t="str">
            <v>BC</v>
          </cell>
        </row>
        <row r="3907">
          <cell r="A3907">
            <v>20009378</v>
          </cell>
          <cell r="B3907" t="str">
            <v>Heightsafe Fall Protection Systems Ltd</v>
          </cell>
          <cell r="C3907" t="str">
            <v>Jennifer</v>
          </cell>
          <cell r="D3907" t="str">
            <v>PO Box 8642</v>
          </cell>
          <cell r="E3907" t="str">
            <v>V8W 3S2</v>
          </cell>
          <cell r="F3907" t="str">
            <v>Victoria</v>
          </cell>
          <cell r="G3907" t="str">
            <v>CA</v>
          </cell>
          <cell r="H3907" t="str">
            <v>BC</v>
          </cell>
        </row>
        <row r="3908">
          <cell r="A3908">
            <v>20009380</v>
          </cell>
          <cell r="B3908" t="str">
            <v>Hatchet and Seed</v>
          </cell>
          <cell r="C3908" t="str">
            <v>Solara Goldwynn</v>
          </cell>
          <cell r="D3908" t="str">
            <v>215 Henry St</v>
          </cell>
          <cell r="E3908" t="str">
            <v>V9A 3H8</v>
          </cell>
          <cell r="F3908" t="str">
            <v>Victoria</v>
          </cell>
          <cell r="G3908" t="str">
            <v>CA</v>
          </cell>
          <cell r="H3908" t="str">
            <v>BC</v>
          </cell>
        </row>
        <row r="3909">
          <cell r="A3909">
            <v>20009381</v>
          </cell>
          <cell r="B3909" t="str">
            <v>Rodriguez de France, Maria del Carmen</v>
          </cell>
          <cell r="C3909" t="str">
            <v>Maria del Carmen Rodriguez de France</v>
          </cell>
          <cell r="D3909" t="str">
            <v>4117 San Capri Terrance</v>
          </cell>
          <cell r="E3909" t="str">
            <v>V8N 2J5</v>
          </cell>
          <cell r="F3909" t="str">
            <v>Victoria</v>
          </cell>
          <cell r="G3909" t="str">
            <v>CA</v>
          </cell>
          <cell r="H3909" t="str">
            <v>BC</v>
          </cell>
        </row>
        <row r="3910">
          <cell r="A3910">
            <v>20009382</v>
          </cell>
          <cell r="B3910" t="str">
            <v>Brandy Bloxom</v>
          </cell>
          <cell r="C3910" t="str">
            <v/>
          </cell>
          <cell r="D3910" t="str">
            <v>Box 367</v>
          </cell>
          <cell r="E3910" t="str">
            <v>S0P 0B0</v>
          </cell>
          <cell r="F3910" t="str">
            <v>Denare Beach</v>
          </cell>
          <cell r="G3910" t="str">
            <v>CA</v>
          </cell>
          <cell r="H3910" t="str">
            <v>SK</v>
          </cell>
        </row>
        <row r="3911">
          <cell r="A3911">
            <v>20009383</v>
          </cell>
          <cell r="B3911" t="str">
            <v>Favretti, Margaret A.</v>
          </cell>
          <cell r="C3911" t="str">
            <v>Margaret A. Favretti</v>
          </cell>
          <cell r="D3911" t="str">
            <v>19 Whitehall Landing</v>
          </cell>
          <cell r="E3911" t="str">
            <v>06355</v>
          </cell>
          <cell r="F3911" t="str">
            <v>Mystic</v>
          </cell>
          <cell r="G3911" t="str">
            <v>US</v>
          </cell>
          <cell r="H3911" t="str">
            <v>CT</v>
          </cell>
        </row>
        <row r="3912">
          <cell r="A3912">
            <v>20009385</v>
          </cell>
          <cell r="B3912" t="str">
            <v>Tartanbond Communications Ltd</v>
          </cell>
          <cell r="C3912" t="str">
            <v>Deirdre Campbell</v>
          </cell>
          <cell r="D3912" t="str">
            <v>240-838 Fort Street</v>
          </cell>
          <cell r="E3912" t="str">
            <v>V8W 1H8</v>
          </cell>
          <cell r="F3912" t="str">
            <v>Victoria</v>
          </cell>
          <cell r="G3912" t="str">
            <v>CA</v>
          </cell>
          <cell r="H3912" t="str">
            <v>BC</v>
          </cell>
        </row>
        <row r="3913">
          <cell r="A3913">
            <v>20009386</v>
          </cell>
          <cell r="B3913" t="str">
            <v>Proline Management Ltd</v>
          </cell>
          <cell r="C3913" t="str">
            <v>Trevor Matthews</v>
          </cell>
          <cell r="D3913" t="str">
            <v>201-20 Burnside Road West</v>
          </cell>
          <cell r="E3913" t="str">
            <v>V9A 1B3</v>
          </cell>
          <cell r="F3913" t="str">
            <v>Victoria</v>
          </cell>
          <cell r="G3913" t="str">
            <v>CA</v>
          </cell>
          <cell r="H3913" t="str">
            <v>BC</v>
          </cell>
        </row>
        <row r="3914">
          <cell r="A3914">
            <v>20009387</v>
          </cell>
          <cell r="B3914" t="str">
            <v>Island Junk Solutions Ltd</v>
          </cell>
          <cell r="C3914" t="str">
            <v/>
          </cell>
          <cell r="D3914" t="str">
            <v>3418 Pattison Way</v>
          </cell>
          <cell r="E3914" t="str">
            <v>V9C 4K9</v>
          </cell>
          <cell r="F3914" t="str">
            <v>Victoria</v>
          </cell>
          <cell r="G3914" t="str">
            <v>CA</v>
          </cell>
          <cell r="H3914" t="str">
            <v>BC</v>
          </cell>
        </row>
        <row r="3915">
          <cell r="A3915">
            <v>20009389</v>
          </cell>
          <cell r="B3915" t="str">
            <v>Wagner, Beau</v>
          </cell>
          <cell r="C3915" t="str">
            <v>Beau Wagner</v>
          </cell>
          <cell r="D3915" t="str">
            <v>5867 Annsobel Cir</v>
          </cell>
          <cell r="E3915" t="str">
            <v>V9V 1E1</v>
          </cell>
          <cell r="F3915" t="str">
            <v>Nanaimo</v>
          </cell>
          <cell r="G3915" t="str">
            <v>CA</v>
          </cell>
          <cell r="H3915" t="str">
            <v>BC</v>
          </cell>
        </row>
        <row r="3916">
          <cell r="A3916">
            <v>20009390</v>
          </cell>
          <cell r="B3916" t="str">
            <v>McDougall, Patricia (dba New Ways Consulting Services)</v>
          </cell>
          <cell r="C3916" t="str">
            <v/>
          </cell>
          <cell r="D3916" t="str">
            <v>PO Box 376</v>
          </cell>
          <cell r="E3916" t="str">
            <v>V0P 1G0</v>
          </cell>
          <cell r="F3916" t="str">
            <v>Gold River</v>
          </cell>
          <cell r="G3916" t="str">
            <v>CA</v>
          </cell>
          <cell r="H3916" t="str">
            <v>BC</v>
          </cell>
        </row>
        <row r="3917">
          <cell r="A3917">
            <v>20009391</v>
          </cell>
          <cell r="B3917" t="str">
            <v>Larix Landscape Ltd</v>
          </cell>
          <cell r="C3917" t="str">
            <v/>
          </cell>
          <cell r="D3917" t="str">
            <v>460 Dupplin Rd</v>
          </cell>
          <cell r="E3917" t="str">
            <v>V8Z 1B9</v>
          </cell>
          <cell r="F3917" t="str">
            <v>Victoria</v>
          </cell>
          <cell r="G3917" t="str">
            <v>CA</v>
          </cell>
          <cell r="H3917" t="str">
            <v>BC</v>
          </cell>
        </row>
        <row r="3918">
          <cell r="A3918">
            <v>20009392</v>
          </cell>
          <cell r="B3918" t="str">
            <v>FEN Education SDN BHD</v>
          </cell>
          <cell r="C3918" t="str">
            <v/>
          </cell>
          <cell r="D3918" t="str">
            <v>Block I-5-3 (Level 3) Setiawalk,        Persiaran Wawasan,</v>
          </cell>
          <cell r="E3918" t="str">
            <v>47100  Puchong</v>
          </cell>
          <cell r="F3918" t="str">
            <v>Pusat Bandar Puchong</v>
          </cell>
          <cell r="G3918" t="str">
            <v>MY</v>
          </cell>
          <cell r="H3918" t="str">
            <v>Selagor</v>
          </cell>
        </row>
        <row r="3919">
          <cell r="A3919">
            <v>20009393</v>
          </cell>
          <cell r="B3919" t="str">
            <v>Jules, Alex</v>
          </cell>
          <cell r="C3919" t="str">
            <v/>
          </cell>
          <cell r="D3919" t="str">
            <v>1257 Urquhart Ave.</v>
          </cell>
          <cell r="E3919" t="str">
            <v>V9N 3K6</v>
          </cell>
          <cell r="F3919" t="str">
            <v>Courtenay</v>
          </cell>
          <cell r="G3919" t="str">
            <v>CA</v>
          </cell>
          <cell r="H3919" t="str">
            <v>BC</v>
          </cell>
        </row>
        <row r="3920">
          <cell r="A3920">
            <v>20009394</v>
          </cell>
          <cell r="B3920" t="str">
            <v>Chute, Dr. Janet E.</v>
          </cell>
          <cell r="C3920" t="str">
            <v/>
          </cell>
          <cell r="D3920" t="str">
            <v>870 Marlborough Woods</v>
          </cell>
          <cell r="E3920" t="str">
            <v>B3H 1H9</v>
          </cell>
          <cell r="F3920" t="str">
            <v>Halifax</v>
          </cell>
          <cell r="G3920" t="str">
            <v>CA</v>
          </cell>
          <cell r="H3920" t="str">
            <v>NS</v>
          </cell>
        </row>
        <row r="3921">
          <cell r="A3921">
            <v>20009395</v>
          </cell>
          <cell r="B3921" t="str">
            <v>Andree, Dr. Peter</v>
          </cell>
          <cell r="C3921" t="str">
            <v/>
          </cell>
          <cell r="D3921" t="str">
            <v>33 Chemin Gendron</v>
          </cell>
          <cell r="E3921" t="str">
            <v>J0X 3G0</v>
          </cell>
          <cell r="F3921" t="str">
            <v>Wakefield</v>
          </cell>
          <cell r="G3921" t="str">
            <v>CA</v>
          </cell>
          <cell r="H3921" t="str">
            <v>QC</v>
          </cell>
        </row>
        <row r="3922">
          <cell r="A3922">
            <v>20009396</v>
          </cell>
          <cell r="B3922" t="str">
            <v>Campbell, Katy</v>
          </cell>
          <cell r="C3922" t="str">
            <v/>
          </cell>
          <cell r="D3922" t="str">
            <v>PO Box 94</v>
          </cell>
          <cell r="E3922" t="str">
            <v>T0C 1X0</v>
          </cell>
          <cell r="F3922" t="str">
            <v>Ma-Me-O Beach</v>
          </cell>
          <cell r="G3922" t="str">
            <v>CA</v>
          </cell>
          <cell r="H3922" t="str">
            <v>AB</v>
          </cell>
        </row>
        <row r="3923">
          <cell r="A3923">
            <v>20009397</v>
          </cell>
          <cell r="B3923" t="str">
            <v>Rogerson, Tamara (dba Positive Minds International)</v>
          </cell>
          <cell r="C3923" t="str">
            <v>Tamara Lechner</v>
          </cell>
          <cell r="D3923" t="str">
            <v>2337 Heron Street</v>
          </cell>
          <cell r="E3923" t="str">
            <v>V8R 5Z7</v>
          </cell>
          <cell r="F3923" t="str">
            <v>Victoria</v>
          </cell>
          <cell r="G3923" t="str">
            <v>CA</v>
          </cell>
          <cell r="H3923" t="str">
            <v>BC</v>
          </cell>
        </row>
        <row r="3924">
          <cell r="A3924">
            <v>20009398</v>
          </cell>
          <cell r="B3924" t="str">
            <v>Lukens, Shari</v>
          </cell>
          <cell r="C3924" t="str">
            <v/>
          </cell>
          <cell r="D3924" t="str">
            <v>#204 - 1765 Oak Bay Ave</v>
          </cell>
          <cell r="E3924" t="str">
            <v>V8R 1B8</v>
          </cell>
          <cell r="F3924" t="str">
            <v>Victoria</v>
          </cell>
          <cell r="G3924" t="str">
            <v>CA</v>
          </cell>
          <cell r="H3924" t="str">
            <v>BC</v>
          </cell>
        </row>
        <row r="3925">
          <cell r="A3925">
            <v>20009399</v>
          </cell>
          <cell r="B3925" t="str">
            <v>Wolfe, Lisa</v>
          </cell>
          <cell r="C3925" t="str">
            <v/>
          </cell>
          <cell r="D3925" t="str">
            <v>211-1200 Pacific Street</v>
          </cell>
          <cell r="E3925" t="str">
            <v>V3B 6K2</v>
          </cell>
          <cell r="F3925" t="str">
            <v>Coquitlam</v>
          </cell>
          <cell r="G3925" t="str">
            <v>CA</v>
          </cell>
          <cell r="H3925" t="str">
            <v>BC</v>
          </cell>
        </row>
        <row r="3926">
          <cell r="A3926">
            <v>20009400</v>
          </cell>
          <cell r="B3926" t="str">
            <v>Dick, Lyla</v>
          </cell>
          <cell r="C3926" t="str">
            <v/>
          </cell>
          <cell r="D3926" t="str">
            <v>14A Chief Robert Sam Lane</v>
          </cell>
          <cell r="E3926" t="str">
            <v>V9A 4K2</v>
          </cell>
          <cell r="F3926" t="str">
            <v>Victoria</v>
          </cell>
          <cell r="G3926" t="str">
            <v>CA</v>
          </cell>
          <cell r="H3926" t="str">
            <v>BC</v>
          </cell>
        </row>
        <row r="3927">
          <cell r="A3927">
            <v>20009401</v>
          </cell>
          <cell r="B3927" t="str">
            <v>PearlsandPoets Editing Ltd</v>
          </cell>
          <cell r="C3927" t="str">
            <v>Megan Reimer</v>
          </cell>
          <cell r="D3927" t="str">
            <v>5 Willow Ct</v>
          </cell>
          <cell r="E3927" t="str">
            <v>T4C 2S7</v>
          </cell>
          <cell r="F3927" t="str">
            <v>Cochrane</v>
          </cell>
          <cell r="G3927" t="str">
            <v>CA</v>
          </cell>
          <cell r="H3927" t="str">
            <v>AB</v>
          </cell>
        </row>
        <row r="3928">
          <cell r="A3928">
            <v>20009403</v>
          </cell>
          <cell r="B3928" t="str">
            <v>Dorani, Pashtana</v>
          </cell>
          <cell r="C3928" t="str">
            <v>Pashtana Dorani</v>
          </cell>
          <cell r="D3928" t="str">
            <v>7 Weston Terrace</v>
          </cell>
          <cell r="E3928" t="str">
            <v>02482</v>
          </cell>
          <cell r="F3928" t="str">
            <v>Wellesley</v>
          </cell>
          <cell r="G3928" t="str">
            <v>US</v>
          </cell>
          <cell r="H3928" t="str">
            <v>MA</v>
          </cell>
        </row>
        <row r="3929">
          <cell r="A3929">
            <v>20009404</v>
          </cell>
          <cell r="B3929" t="str">
            <v>Dutch Carpenter and Co.</v>
          </cell>
          <cell r="C3929" t="str">
            <v/>
          </cell>
          <cell r="D3929" t="str">
            <v>3623 Vitality Road</v>
          </cell>
          <cell r="E3929" t="str">
            <v>V9C 0E9</v>
          </cell>
          <cell r="F3929" t="str">
            <v>Victoria</v>
          </cell>
          <cell r="G3929" t="str">
            <v>CA</v>
          </cell>
          <cell r="H3929" t="str">
            <v>BC</v>
          </cell>
        </row>
        <row r="3930">
          <cell r="A3930">
            <v>20009405</v>
          </cell>
          <cell r="B3930" t="str">
            <v>SmartBear Software Inc.</v>
          </cell>
          <cell r="C3930" t="str">
            <v/>
          </cell>
          <cell r="D3930" t="str">
            <v>450 Artisan Way                         Suite 400, 4th Floor</v>
          </cell>
          <cell r="E3930" t="str">
            <v>02145</v>
          </cell>
          <cell r="F3930" t="str">
            <v>Somerville</v>
          </cell>
          <cell r="G3930" t="str">
            <v>US</v>
          </cell>
          <cell r="H3930" t="str">
            <v>MA</v>
          </cell>
        </row>
        <row r="3931">
          <cell r="A3931">
            <v>20009406</v>
          </cell>
          <cell r="B3931" t="str">
            <v>Saffron Window Fashion Ltd.</v>
          </cell>
          <cell r="C3931" t="str">
            <v/>
          </cell>
          <cell r="D3931" t="str">
            <v>2220 Sooke Road, Suite 107</v>
          </cell>
          <cell r="E3931" t="str">
            <v>V9B 0G9</v>
          </cell>
          <cell r="F3931" t="str">
            <v>Victoria</v>
          </cell>
          <cell r="G3931" t="str">
            <v>CA</v>
          </cell>
          <cell r="H3931" t="str">
            <v>BC</v>
          </cell>
        </row>
        <row r="3932">
          <cell r="A3932">
            <v>20009407</v>
          </cell>
          <cell r="B3932" t="str">
            <v>Pete, Dr. Shauneen</v>
          </cell>
          <cell r="C3932" t="str">
            <v>Dr. Shauneen Pete</v>
          </cell>
          <cell r="D3932" t="str">
            <v>2625 Ernhill Dr.</v>
          </cell>
          <cell r="E3932" t="str">
            <v>V9C 3N8</v>
          </cell>
          <cell r="F3932" t="str">
            <v>Victoria</v>
          </cell>
          <cell r="G3932" t="str">
            <v>CA</v>
          </cell>
          <cell r="H3932" t="str">
            <v>BC</v>
          </cell>
        </row>
        <row r="3933">
          <cell r="A3933">
            <v>20009408</v>
          </cell>
          <cell r="B3933" t="str">
            <v>Silgardo, Alison</v>
          </cell>
          <cell r="C3933" t="str">
            <v>Alison Silgardo</v>
          </cell>
          <cell r="D3933" t="str">
            <v>2588 Palisade Crescent</v>
          </cell>
          <cell r="E3933" t="str">
            <v>V3C 6B2</v>
          </cell>
          <cell r="F3933" t="str">
            <v>Port Coquitlam</v>
          </cell>
          <cell r="G3933" t="str">
            <v>CA</v>
          </cell>
          <cell r="H3933" t="str">
            <v>BC</v>
          </cell>
        </row>
        <row r="3934">
          <cell r="A3934">
            <v>20009409</v>
          </cell>
          <cell r="B3934" t="str">
            <v>Mutch, Carol</v>
          </cell>
          <cell r="C3934" t="str">
            <v>Prof Carol Mutch</v>
          </cell>
          <cell r="D3934" t="str">
            <v>School of Critical Studies              Faculty of Education and Social Work    The University of Auckland              Private Bag 92601, Symonds St</v>
          </cell>
          <cell r="E3934" t="str">
            <v>1150</v>
          </cell>
          <cell r="F3934" t="str">
            <v>Auckland</v>
          </cell>
          <cell r="G3934" t="str">
            <v>NZ</v>
          </cell>
          <cell r="H3934" t="str">
            <v/>
          </cell>
        </row>
        <row r="3935">
          <cell r="A3935">
            <v>20009410</v>
          </cell>
          <cell r="B3935" t="str">
            <v>Karte Education Consultants Inc</v>
          </cell>
          <cell r="C3935" t="str">
            <v>Kirk Perris</v>
          </cell>
          <cell r="D3935" t="str">
            <v>206-2150 Brunswick Street</v>
          </cell>
          <cell r="E3935" t="str">
            <v>V5T 3L5</v>
          </cell>
          <cell r="F3935" t="str">
            <v>Vancouver</v>
          </cell>
          <cell r="G3935" t="str">
            <v>CA</v>
          </cell>
          <cell r="H3935" t="str">
            <v>BC</v>
          </cell>
        </row>
        <row r="3936">
          <cell r="A3936">
            <v>20009411</v>
          </cell>
          <cell r="B3936" t="str">
            <v>Edushilla University Connection Private Limited</v>
          </cell>
          <cell r="C3936" t="str">
            <v/>
          </cell>
          <cell r="D3936" t="str">
            <v/>
          </cell>
          <cell r="E3936" t="str">
            <v/>
          </cell>
          <cell r="F3936" t="str">
            <v/>
          </cell>
          <cell r="G3936" t="str">
            <v>IN</v>
          </cell>
          <cell r="H3936" t="str">
            <v/>
          </cell>
        </row>
        <row r="3937">
          <cell r="A3937">
            <v>20009412</v>
          </cell>
          <cell r="B3937" t="str">
            <v>Khalafzai, Muhammad Arshad Khan</v>
          </cell>
          <cell r="C3937" t="str">
            <v>Muhammad Arshad Khan Khalafzai</v>
          </cell>
          <cell r="D3937" t="str">
            <v>28 Valleyscape Dr</v>
          </cell>
          <cell r="E3937" t="str">
            <v>N2P 0G5</v>
          </cell>
          <cell r="F3937" t="str">
            <v>Kitchener</v>
          </cell>
          <cell r="G3937" t="str">
            <v>CA</v>
          </cell>
          <cell r="H3937" t="str">
            <v>ON</v>
          </cell>
        </row>
        <row r="3938">
          <cell r="A3938">
            <v>20009413</v>
          </cell>
          <cell r="B3938" t="str">
            <v>Flygirl Stunt Co. Inc</v>
          </cell>
          <cell r="C3938" t="str">
            <v>Alice Cullingford</v>
          </cell>
          <cell r="D3938" t="str">
            <v>257 Kingswood Road</v>
          </cell>
          <cell r="E3938" t="str">
            <v>M4E 3N6</v>
          </cell>
          <cell r="F3938" t="str">
            <v>Toronto</v>
          </cell>
          <cell r="G3938" t="str">
            <v>CA</v>
          </cell>
          <cell r="H3938" t="str">
            <v>ON</v>
          </cell>
        </row>
        <row r="3939">
          <cell r="A3939">
            <v>20009414</v>
          </cell>
          <cell r="B3939" t="str">
            <v>de Greeff, Paul</v>
          </cell>
          <cell r="C3939" t="str">
            <v/>
          </cell>
          <cell r="D3939" t="str">
            <v>1717 Carnegie Cres</v>
          </cell>
          <cell r="E3939" t="str">
            <v>V8N 1P2</v>
          </cell>
          <cell r="F3939" t="str">
            <v>Victoria</v>
          </cell>
          <cell r="G3939" t="str">
            <v>CA</v>
          </cell>
          <cell r="H3939" t="str">
            <v>BC</v>
          </cell>
        </row>
        <row r="3940">
          <cell r="A3940">
            <v>20009415</v>
          </cell>
          <cell r="B3940" t="str">
            <v>Coleman, Ruth</v>
          </cell>
          <cell r="C3940" t="str">
            <v/>
          </cell>
          <cell r="D3940" t="str">
            <v>2217 Isle Royale Lane</v>
          </cell>
          <cell r="E3940" t="str">
            <v>95616</v>
          </cell>
          <cell r="F3940" t="str">
            <v>Davis</v>
          </cell>
          <cell r="G3940" t="str">
            <v>US</v>
          </cell>
          <cell r="H3940" t="str">
            <v>CA</v>
          </cell>
        </row>
        <row r="3941">
          <cell r="A3941">
            <v>20009416</v>
          </cell>
          <cell r="B3941" t="str">
            <v>Andrews, Evan</v>
          </cell>
          <cell r="C3941" t="str">
            <v>Evan Andrews</v>
          </cell>
          <cell r="D3941" t="str">
            <v>1526 Truesdale Dr</v>
          </cell>
          <cell r="E3941" t="str">
            <v>S4V 1B8</v>
          </cell>
          <cell r="F3941" t="str">
            <v>Regina</v>
          </cell>
          <cell r="G3941" t="str">
            <v>CA</v>
          </cell>
          <cell r="H3941" t="str">
            <v>SK</v>
          </cell>
        </row>
        <row r="3942">
          <cell r="A3942">
            <v>20009417</v>
          </cell>
          <cell r="B3942" t="str">
            <v>Helps, Lisa</v>
          </cell>
          <cell r="C3942" t="str">
            <v/>
          </cell>
          <cell r="D3942" t="str">
            <v>1619 Camosun Street</v>
          </cell>
          <cell r="E3942" t="str">
            <v>V8T 3E5</v>
          </cell>
          <cell r="F3942" t="str">
            <v>Victoria</v>
          </cell>
          <cell r="G3942" t="str">
            <v>CA</v>
          </cell>
          <cell r="H3942" t="str">
            <v>BC</v>
          </cell>
        </row>
        <row r="3943">
          <cell r="A3943">
            <v>20009418</v>
          </cell>
          <cell r="B3943" t="str">
            <v>Mahdy, Sharif</v>
          </cell>
          <cell r="C3943" t="str">
            <v/>
          </cell>
          <cell r="D3943" t="str">
            <v>91 Hlitz Avenue</v>
          </cell>
          <cell r="E3943" t="str">
            <v>M4L 2N7</v>
          </cell>
          <cell r="F3943" t="str">
            <v>Toronto</v>
          </cell>
          <cell r="G3943" t="str">
            <v>CA</v>
          </cell>
          <cell r="H3943" t="str">
            <v>ON</v>
          </cell>
        </row>
        <row r="3944">
          <cell r="A3944">
            <v>20009419</v>
          </cell>
          <cell r="B3944" t="str">
            <v>Speedpro Systems Vancouver Island</v>
          </cell>
          <cell r="C3944" t="str">
            <v/>
          </cell>
          <cell r="D3944" t="str">
            <v>589B Bay St</v>
          </cell>
          <cell r="E3944" t="str">
            <v>V8T 1P5</v>
          </cell>
          <cell r="F3944" t="str">
            <v>Victoria</v>
          </cell>
          <cell r="G3944" t="str">
            <v>CA</v>
          </cell>
          <cell r="H3944" t="str">
            <v>BC</v>
          </cell>
        </row>
        <row r="3945">
          <cell r="A3945">
            <v>20009420</v>
          </cell>
          <cell r="B3945" t="str">
            <v>Aguiar, Luis LM</v>
          </cell>
          <cell r="C3945" t="str">
            <v>Dr. Luís LM Aguiar</v>
          </cell>
          <cell r="D3945" t="str">
            <v>315 Pearson Road</v>
          </cell>
          <cell r="E3945" t="str">
            <v>V1X 2L5</v>
          </cell>
          <cell r="F3945" t="str">
            <v>Kelowna</v>
          </cell>
          <cell r="G3945" t="str">
            <v>CA</v>
          </cell>
          <cell r="H3945" t="str">
            <v>BC</v>
          </cell>
        </row>
        <row r="3946">
          <cell r="A3946">
            <v>20009421</v>
          </cell>
          <cell r="B3946" t="str">
            <v>Blackline Marine Inc.</v>
          </cell>
          <cell r="C3946" t="str">
            <v>Brent Jacobi</v>
          </cell>
          <cell r="D3946" t="str">
            <v>22 - 2300 Canoe Cove Road</v>
          </cell>
          <cell r="E3946" t="str">
            <v>V8L 3X9</v>
          </cell>
          <cell r="F3946" t="str">
            <v>Sidney</v>
          </cell>
          <cell r="G3946" t="str">
            <v>CA</v>
          </cell>
          <cell r="H3946" t="str">
            <v>BC</v>
          </cell>
        </row>
        <row r="3947">
          <cell r="A3947">
            <v>20009423</v>
          </cell>
          <cell r="B3947" t="str">
            <v>Morgan, Christina</v>
          </cell>
          <cell r="C3947" t="str">
            <v>Christina Morgan</v>
          </cell>
          <cell r="D3947" t="str">
            <v>12 Stratton Hill Rise SW</v>
          </cell>
          <cell r="E3947" t="str">
            <v>T3H 1X7</v>
          </cell>
          <cell r="F3947" t="str">
            <v>Calgary</v>
          </cell>
          <cell r="G3947" t="str">
            <v>CA</v>
          </cell>
          <cell r="H3947" t="str">
            <v>AB</v>
          </cell>
        </row>
        <row r="3948">
          <cell r="A3948">
            <v>20009424</v>
          </cell>
          <cell r="B3948" t="str">
            <v>Modern Campus Inc.</v>
          </cell>
          <cell r="C3948" t="str">
            <v>Andrea Pappas</v>
          </cell>
          <cell r="D3948" t="str">
            <v>800-40 Holly Street</v>
          </cell>
          <cell r="E3948" t="str">
            <v>M4S 3C3</v>
          </cell>
          <cell r="F3948" t="str">
            <v>Toronto</v>
          </cell>
          <cell r="G3948" t="str">
            <v>CA</v>
          </cell>
          <cell r="H3948" t="str">
            <v>ON</v>
          </cell>
        </row>
        <row r="3949">
          <cell r="A3949">
            <v>20009425</v>
          </cell>
          <cell r="B3949" t="str">
            <v>Concentric Consulting Inc. (DBA: INclusion INcorporated)</v>
          </cell>
          <cell r="C3949" t="str">
            <v>Andrea Carey</v>
          </cell>
          <cell r="D3949" t="str">
            <v>2930 Foul Bay Road</v>
          </cell>
          <cell r="E3949" t="str">
            <v>V8R 5C8</v>
          </cell>
          <cell r="F3949" t="str">
            <v>Victoria</v>
          </cell>
          <cell r="G3949" t="str">
            <v>CA</v>
          </cell>
          <cell r="H3949" t="str">
            <v>BC</v>
          </cell>
        </row>
        <row r="3950">
          <cell r="A3950">
            <v>20009426</v>
          </cell>
          <cell r="B3950" t="str">
            <v>Fawcett, Dr. Leesa</v>
          </cell>
          <cell r="C3950" t="str">
            <v>Dr. Leesa Fawcett</v>
          </cell>
          <cell r="D3950" t="str">
            <v>794029 Third Line EHS</v>
          </cell>
          <cell r="E3950" t="str">
            <v>L9W 5X8</v>
          </cell>
          <cell r="F3950" t="str">
            <v>Mono</v>
          </cell>
          <cell r="G3950" t="str">
            <v>CA</v>
          </cell>
          <cell r="H3950" t="str">
            <v>ON</v>
          </cell>
        </row>
        <row r="3951">
          <cell r="A3951">
            <v>20009427</v>
          </cell>
          <cell r="B3951" t="str">
            <v>Templeton, Sean</v>
          </cell>
          <cell r="C3951" t="str">
            <v>Sean Templeton</v>
          </cell>
          <cell r="D3951" t="str">
            <v>590 Laurier Dr</v>
          </cell>
          <cell r="E3951" t="str">
            <v>V1S 1C9</v>
          </cell>
          <cell r="F3951" t="str">
            <v>Kamloops</v>
          </cell>
          <cell r="G3951" t="str">
            <v>CA</v>
          </cell>
          <cell r="H3951" t="str">
            <v>BC</v>
          </cell>
        </row>
        <row r="3952">
          <cell r="A3952">
            <v>20009428</v>
          </cell>
          <cell r="B3952" t="str">
            <v>D.A. Mitchell Consulting Inc.</v>
          </cell>
          <cell r="C3952" t="str">
            <v>Danielle Mitchell</v>
          </cell>
          <cell r="D3952" t="str">
            <v>101 737 Hamilton St</v>
          </cell>
          <cell r="E3952" t="str">
            <v>V3M 2M7</v>
          </cell>
          <cell r="F3952" t="str">
            <v>New Westminister</v>
          </cell>
          <cell r="G3952" t="str">
            <v>CA</v>
          </cell>
          <cell r="H3952" t="str">
            <v>BC</v>
          </cell>
        </row>
        <row r="3953">
          <cell r="A3953">
            <v>20009429</v>
          </cell>
          <cell r="B3953" t="str">
            <v>Giles, Audrey</v>
          </cell>
          <cell r="C3953" t="str">
            <v/>
          </cell>
          <cell r="D3953" t="str">
            <v>1924 Hall St</v>
          </cell>
          <cell r="E3953" t="str">
            <v>K1G 2A8</v>
          </cell>
          <cell r="F3953" t="str">
            <v>Ottawa</v>
          </cell>
          <cell r="G3953" t="str">
            <v>CA</v>
          </cell>
          <cell r="H3953" t="str">
            <v>ON</v>
          </cell>
        </row>
        <row r="3954">
          <cell r="A3954">
            <v>20009430</v>
          </cell>
          <cell r="B3954" t="str">
            <v>Cacchioni, Thea</v>
          </cell>
          <cell r="C3954" t="str">
            <v/>
          </cell>
          <cell r="D3954" t="str">
            <v>2912 Graham St</v>
          </cell>
          <cell r="E3954" t="str">
            <v>V8T 3Z6</v>
          </cell>
          <cell r="F3954" t="str">
            <v>Victoria</v>
          </cell>
          <cell r="G3954" t="str">
            <v>CA</v>
          </cell>
          <cell r="H3954" t="str">
            <v>BC</v>
          </cell>
        </row>
        <row r="3955">
          <cell r="A3955">
            <v>20009431</v>
          </cell>
          <cell r="B3955" t="str">
            <v>Vermeer, Leslie Anne</v>
          </cell>
          <cell r="C3955" t="str">
            <v>Leslie Anne Vermeer</v>
          </cell>
          <cell r="D3955" t="str">
            <v>#4-4321 Veterans Way</v>
          </cell>
          <cell r="E3955" t="str">
            <v>T5E 6N4</v>
          </cell>
          <cell r="F3955" t="str">
            <v>Edmonton</v>
          </cell>
          <cell r="G3955" t="str">
            <v>CA</v>
          </cell>
          <cell r="H3955" t="str">
            <v>AB</v>
          </cell>
        </row>
        <row r="3956">
          <cell r="A3956">
            <v>20009432</v>
          </cell>
          <cell r="B3956" t="str">
            <v>Casavant, Bryce</v>
          </cell>
          <cell r="C3956" t="str">
            <v>Bryce Casavant</v>
          </cell>
          <cell r="D3956" t="str">
            <v>4453 Lathom Rd.</v>
          </cell>
          <cell r="E3956" t="str">
            <v>V9Y-5S8</v>
          </cell>
          <cell r="F3956" t="str">
            <v>Port Alberni</v>
          </cell>
          <cell r="G3956" t="str">
            <v>CA</v>
          </cell>
          <cell r="H3956" t="str">
            <v>BC</v>
          </cell>
        </row>
        <row r="3957">
          <cell r="A3957">
            <v>20009433</v>
          </cell>
          <cell r="B3957" t="str">
            <v>Fricker, Tim</v>
          </cell>
          <cell r="C3957" t="str">
            <v>Tim Fricker</v>
          </cell>
          <cell r="D3957" t="str">
            <v>1058 Franklin Crt,</v>
          </cell>
          <cell r="E3957" t="str">
            <v>L6H 2T5</v>
          </cell>
          <cell r="F3957" t="str">
            <v>Oakville</v>
          </cell>
          <cell r="G3957" t="str">
            <v>CA</v>
          </cell>
          <cell r="H3957" t="str">
            <v>ON</v>
          </cell>
        </row>
        <row r="3958">
          <cell r="A3958">
            <v>20009434</v>
          </cell>
          <cell r="B3958" t="str">
            <v>Athey, Rachel</v>
          </cell>
          <cell r="C3958" t="str">
            <v>Rachel Athey</v>
          </cell>
          <cell r="D3958" t="str">
            <v>2116 Sayward St</v>
          </cell>
          <cell r="E3958" t="str">
            <v>V8R 3T3</v>
          </cell>
          <cell r="F3958" t="str">
            <v>Victoria</v>
          </cell>
          <cell r="G3958" t="str">
            <v>CA</v>
          </cell>
          <cell r="H3958" t="str">
            <v>BC</v>
          </cell>
        </row>
        <row r="3959">
          <cell r="A3959">
            <v>20009435</v>
          </cell>
          <cell r="B3959" t="str">
            <v>Americas Coaching Supervision Network</v>
          </cell>
          <cell r="C3959" t="str">
            <v/>
          </cell>
          <cell r="D3959" t="str">
            <v>3929 Country Club Drive</v>
          </cell>
          <cell r="E3959" t="str">
            <v>90712</v>
          </cell>
          <cell r="F3959" t="str">
            <v>Lakewood</v>
          </cell>
          <cell r="G3959" t="str">
            <v>CA</v>
          </cell>
          <cell r="H3959" t="str">
            <v>CA</v>
          </cell>
        </row>
        <row r="3960">
          <cell r="A3960">
            <v>20009436</v>
          </cell>
          <cell r="B3960" t="str">
            <v>Lalonde, Larry</v>
          </cell>
          <cell r="C3960" t="str">
            <v/>
          </cell>
          <cell r="D3960" t="str">
            <v>11-45 Street SW</v>
          </cell>
          <cell r="E3960" t="str">
            <v>T3C 2B2</v>
          </cell>
          <cell r="F3960" t="str">
            <v>Calagry</v>
          </cell>
          <cell r="G3960" t="str">
            <v>CA</v>
          </cell>
          <cell r="H3960" t="str">
            <v>AB</v>
          </cell>
        </row>
        <row r="3961">
          <cell r="A3961">
            <v>20009437</v>
          </cell>
          <cell r="B3961" t="str">
            <v>Deluxe</v>
          </cell>
          <cell r="C3961" t="str">
            <v/>
          </cell>
          <cell r="D3961" t="str">
            <v>PO Box 57422, STN A</v>
          </cell>
          <cell r="E3961" t="str">
            <v>M5W 5M5</v>
          </cell>
          <cell r="F3961" t="str">
            <v>Toronto</v>
          </cell>
          <cell r="G3961" t="str">
            <v>CA</v>
          </cell>
          <cell r="H3961" t="str">
            <v>ON</v>
          </cell>
        </row>
        <row r="3962">
          <cell r="A3962">
            <v>20009438</v>
          </cell>
          <cell r="B3962" t="str">
            <v>Sviderskyte, Grazina (Kristina)</v>
          </cell>
          <cell r="C3962" t="str">
            <v>Kristina Sviderskyte</v>
          </cell>
          <cell r="D3962" t="str">
            <v>201-2529 Wark St</v>
          </cell>
          <cell r="E3962" t="str">
            <v>V8T 4G7</v>
          </cell>
          <cell r="F3962" t="str">
            <v>Victoria</v>
          </cell>
          <cell r="G3962" t="str">
            <v>CA</v>
          </cell>
          <cell r="H3962" t="str">
            <v>BC</v>
          </cell>
        </row>
        <row r="3963">
          <cell r="A3963">
            <v>20009439</v>
          </cell>
          <cell r="B3963" t="str">
            <v>Fitzpatrick, Brenda</v>
          </cell>
          <cell r="C3963" t="str">
            <v>Brenda Fitzpatrick</v>
          </cell>
          <cell r="D3963" t="str">
            <v>503 – 4985 Quebec Street</v>
          </cell>
          <cell r="E3963" t="str">
            <v>V5W 2N3</v>
          </cell>
          <cell r="F3963" t="str">
            <v>Vancouver</v>
          </cell>
          <cell r="G3963" t="str">
            <v>CA</v>
          </cell>
          <cell r="H3963" t="str">
            <v>BC</v>
          </cell>
        </row>
        <row r="3964">
          <cell r="A3964">
            <v>20009441</v>
          </cell>
          <cell r="B3964" t="str">
            <v>Whitney, Clayton</v>
          </cell>
          <cell r="C3964" t="str">
            <v>Clayton Whitney</v>
          </cell>
          <cell r="D3964" t="str">
            <v>90 Cranbrook Cres SE</v>
          </cell>
          <cell r="E3964" t="str">
            <v>T3M 2C3</v>
          </cell>
          <cell r="F3964" t="str">
            <v>Calgary</v>
          </cell>
          <cell r="G3964" t="str">
            <v>CA</v>
          </cell>
          <cell r="H3964" t="str">
            <v>AB</v>
          </cell>
        </row>
        <row r="3965">
          <cell r="A3965">
            <v>20009442</v>
          </cell>
          <cell r="B3965" t="str">
            <v>Hamilton, M. Helene</v>
          </cell>
          <cell r="C3965" t="str">
            <v>M. Helene Hamilton</v>
          </cell>
          <cell r="D3965" t="str">
            <v>332 Sunrise Terrace NE</v>
          </cell>
          <cell r="E3965" t="str">
            <v>T1V 0C4</v>
          </cell>
          <cell r="F3965" t="str">
            <v>High River</v>
          </cell>
          <cell r="G3965" t="str">
            <v>CA</v>
          </cell>
          <cell r="H3965" t="str">
            <v>AB</v>
          </cell>
        </row>
        <row r="3966">
          <cell r="A3966">
            <v>20009443</v>
          </cell>
          <cell r="B3966" t="str">
            <v>Encompass Co-op</v>
          </cell>
          <cell r="C3966" t="str">
            <v/>
          </cell>
          <cell r="D3966" t="str">
            <v>724 Warsaw Ave</v>
          </cell>
          <cell r="E3966" t="str">
            <v>R3M 1C8</v>
          </cell>
          <cell r="F3966" t="str">
            <v>Winnipeg</v>
          </cell>
          <cell r="G3966" t="str">
            <v>CA</v>
          </cell>
          <cell r="H3966" t="str">
            <v>MB</v>
          </cell>
        </row>
        <row r="3967">
          <cell r="A3967">
            <v>20009444</v>
          </cell>
          <cell r="B3967" t="str">
            <v>Akhtar, Nadeem</v>
          </cell>
          <cell r="C3967" t="str">
            <v/>
          </cell>
          <cell r="D3967" t="str">
            <v>West C309, School of Urban Cultural     Nanhai Campus, South China Normal University,</v>
          </cell>
          <cell r="E3967" t="str">
            <v>528225</v>
          </cell>
          <cell r="F3967" t="str">
            <v>Shishan Town, Nanhai District, Foshan</v>
          </cell>
          <cell r="G3967" t="str">
            <v>CN</v>
          </cell>
          <cell r="H3967" t="str">
            <v>Guangdong</v>
          </cell>
        </row>
        <row r="3968">
          <cell r="A3968">
            <v>20009445</v>
          </cell>
          <cell r="B3968" t="str">
            <v>Wang, Rong</v>
          </cell>
          <cell r="C3968" t="str">
            <v/>
          </cell>
          <cell r="D3968" t="str">
            <v>121 Victory Ave</v>
          </cell>
          <cell r="E3968" t="str">
            <v>40502</v>
          </cell>
          <cell r="F3968" t="str">
            <v>Lexington</v>
          </cell>
          <cell r="G3968" t="str">
            <v>US</v>
          </cell>
          <cell r="H3968" t="str">
            <v>KY</v>
          </cell>
        </row>
        <row r="3969">
          <cell r="A3969">
            <v>20009446</v>
          </cell>
          <cell r="B3969" t="str">
            <v>Bulinchkx, Leeanna</v>
          </cell>
          <cell r="C3969" t="str">
            <v/>
          </cell>
          <cell r="D3969" t="str">
            <v>305-1120 Yates St.</v>
          </cell>
          <cell r="E3969" t="str">
            <v>V8V 3M9</v>
          </cell>
          <cell r="F3969" t="str">
            <v>Victoria</v>
          </cell>
          <cell r="G3969" t="str">
            <v>CA</v>
          </cell>
          <cell r="H3969" t="str">
            <v>BC</v>
          </cell>
        </row>
        <row r="3970">
          <cell r="A3970">
            <v>20009447</v>
          </cell>
          <cell r="B3970" t="str">
            <v>de Leeuw, Sarah N.</v>
          </cell>
          <cell r="C3970" t="str">
            <v/>
          </cell>
          <cell r="D3970" t="str">
            <v>10911 Hare Rd.</v>
          </cell>
          <cell r="E3970" t="str">
            <v>V4V 2H6</v>
          </cell>
          <cell r="F3970" t="str">
            <v>Lake Country</v>
          </cell>
          <cell r="G3970" t="str">
            <v>CA</v>
          </cell>
          <cell r="H3970" t="str">
            <v>BC</v>
          </cell>
        </row>
        <row r="3971">
          <cell r="A3971">
            <v>20009448</v>
          </cell>
          <cell r="B3971" t="str">
            <v>DeYoung, Sarah E.</v>
          </cell>
          <cell r="C3971" t="str">
            <v/>
          </cell>
          <cell r="D3971" t="str">
            <v>5514 Limeric Circle, Apt 33.</v>
          </cell>
          <cell r="E3971" t="str">
            <v>19808</v>
          </cell>
          <cell r="F3971" t="str">
            <v>Wilmington</v>
          </cell>
          <cell r="G3971" t="str">
            <v>US</v>
          </cell>
          <cell r="H3971" t="str">
            <v>DE</v>
          </cell>
        </row>
        <row r="3972">
          <cell r="A3972">
            <v>20009449</v>
          </cell>
          <cell r="B3972" t="str">
            <v>Van Tuyl, Rana</v>
          </cell>
          <cell r="C3972" t="str">
            <v/>
          </cell>
          <cell r="D3972" t="str">
            <v>1655 Chick-A-Dee Cres.</v>
          </cell>
          <cell r="E3972" t="str">
            <v>V9S 2P6</v>
          </cell>
          <cell r="F3972" t="str">
            <v>Nanaimo</v>
          </cell>
          <cell r="G3972" t="str">
            <v>CA</v>
          </cell>
          <cell r="H3972" t="str">
            <v>BC</v>
          </cell>
        </row>
        <row r="3973">
          <cell r="A3973">
            <v>20009450</v>
          </cell>
          <cell r="B3973" t="str">
            <v>Abells, Susan</v>
          </cell>
          <cell r="C3973" t="str">
            <v/>
          </cell>
          <cell r="D3973" t="str">
            <v>3430 Doncaster Drive</v>
          </cell>
          <cell r="E3973" t="str">
            <v>V8P 3W1</v>
          </cell>
          <cell r="F3973" t="str">
            <v>Victoria</v>
          </cell>
          <cell r="G3973" t="str">
            <v>CA</v>
          </cell>
          <cell r="H3973" t="str">
            <v>BC</v>
          </cell>
        </row>
        <row r="3974">
          <cell r="A3974">
            <v>20009451</v>
          </cell>
          <cell r="B3974" t="str">
            <v>Wankhade, Paresh (Professor)</v>
          </cell>
          <cell r="C3974" t="str">
            <v/>
          </cell>
          <cell r="D3974" t="str">
            <v>4, Vyner Road South</v>
          </cell>
          <cell r="E3974" t="str">
            <v>CH43 7PR</v>
          </cell>
          <cell r="F3974" t="str">
            <v>Prenton</v>
          </cell>
          <cell r="G3974" t="str">
            <v>GB</v>
          </cell>
          <cell r="H3974" t="str">
            <v>Merseyside</v>
          </cell>
        </row>
        <row r="3975">
          <cell r="A3975">
            <v>20009452</v>
          </cell>
          <cell r="B3975" t="str">
            <v>Lauzon, Lara (Dr.)</v>
          </cell>
          <cell r="C3975" t="str">
            <v/>
          </cell>
          <cell r="D3975" t="str">
            <v>973 Falkland Road</v>
          </cell>
          <cell r="E3975" t="str">
            <v>V8S 4M1</v>
          </cell>
          <cell r="F3975" t="str">
            <v>Victoria</v>
          </cell>
          <cell r="G3975" t="str">
            <v>CA</v>
          </cell>
          <cell r="H3975" t="str">
            <v>BC</v>
          </cell>
        </row>
        <row r="3976">
          <cell r="A3976">
            <v>20009453</v>
          </cell>
          <cell r="B3976" t="str">
            <v>Amos, Paula</v>
          </cell>
          <cell r="C3976" t="str">
            <v/>
          </cell>
          <cell r="D3976" t="str">
            <v>204-1528 Bowser Ave</v>
          </cell>
          <cell r="E3976" t="str">
            <v>V7P 2Y3</v>
          </cell>
          <cell r="F3976" t="str">
            <v>North Vancouver</v>
          </cell>
          <cell r="G3976" t="str">
            <v>CA</v>
          </cell>
          <cell r="H3976" t="str">
            <v>BC</v>
          </cell>
        </row>
        <row r="3977">
          <cell r="A3977">
            <v>20009454</v>
          </cell>
          <cell r="B3977" t="str">
            <v>Panza, Kenny</v>
          </cell>
          <cell r="C3977" t="str">
            <v/>
          </cell>
          <cell r="D3977" t="str">
            <v>1017 Mason Street</v>
          </cell>
          <cell r="E3977" t="str">
            <v>V8V 0C7</v>
          </cell>
          <cell r="F3977" t="str">
            <v>Victoria</v>
          </cell>
          <cell r="G3977" t="str">
            <v>CA</v>
          </cell>
          <cell r="H3977" t="str">
            <v>BC</v>
          </cell>
        </row>
        <row r="3978">
          <cell r="A3978">
            <v>20009456</v>
          </cell>
          <cell r="B3978" t="str">
            <v>Ministry of Finance, Procurement Services Branch</v>
          </cell>
          <cell r="C3978" t="str">
            <v/>
          </cell>
          <cell r="D3978" t="str">
            <v>PO Box 9476 Stn Prov Govt</v>
          </cell>
          <cell r="E3978" t="str">
            <v>V8W 9W6</v>
          </cell>
          <cell r="F3978" t="str">
            <v>Victoria</v>
          </cell>
          <cell r="G3978" t="str">
            <v>CA</v>
          </cell>
          <cell r="H3978" t="str">
            <v>BC</v>
          </cell>
        </row>
        <row r="3979">
          <cell r="A3979">
            <v>20009457</v>
          </cell>
          <cell r="B3979" t="str">
            <v>Omulo, Priscilla</v>
          </cell>
          <cell r="C3979" t="str">
            <v/>
          </cell>
          <cell r="D3979" t="str">
            <v>948 Fort Fraser Rise</v>
          </cell>
          <cell r="E3979" t="str">
            <v>V3C 6K4</v>
          </cell>
          <cell r="F3979" t="str">
            <v>Port Coquitlam</v>
          </cell>
          <cell r="G3979" t="str">
            <v>CA</v>
          </cell>
          <cell r="H3979" t="str">
            <v>BC</v>
          </cell>
        </row>
        <row r="3980">
          <cell r="A3980">
            <v>20009458</v>
          </cell>
          <cell r="B3980" t="str">
            <v>Jhangiani, Rajiv</v>
          </cell>
          <cell r="C3980" t="str">
            <v/>
          </cell>
          <cell r="D3980" t="str">
            <v>328 24th Street East</v>
          </cell>
          <cell r="E3980" t="str">
            <v>V7L 3E8</v>
          </cell>
          <cell r="F3980" t="str">
            <v>North Vancouver</v>
          </cell>
          <cell r="G3980" t="str">
            <v>CA</v>
          </cell>
          <cell r="H3980" t="str">
            <v>BC</v>
          </cell>
        </row>
        <row r="3981">
          <cell r="A3981">
            <v>20009459</v>
          </cell>
          <cell r="B3981" t="str">
            <v>Khurana, Aashna</v>
          </cell>
          <cell r="C3981" t="str">
            <v/>
          </cell>
          <cell r="D3981" t="str">
            <v>1653 Commonwealth Ave., Apt 4</v>
          </cell>
          <cell r="E3981" t="str">
            <v>02135</v>
          </cell>
          <cell r="F3981" t="str">
            <v>Brighton</v>
          </cell>
          <cell r="G3981" t="str">
            <v>US</v>
          </cell>
          <cell r="H3981" t="str">
            <v>MA</v>
          </cell>
        </row>
        <row r="3982">
          <cell r="A3982">
            <v>20009460</v>
          </cell>
          <cell r="B3982" t="str">
            <v>Donsky, Debbie</v>
          </cell>
          <cell r="C3982" t="str">
            <v/>
          </cell>
          <cell r="D3982" t="str">
            <v>307 Silver Birch Avenue</v>
          </cell>
          <cell r="E3982" t="str">
            <v>M4E 3L6</v>
          </cell>
          <cell r="F3982" t="str">
            <v>Toronto</v>
          </cell>
          <cell r="G3982" t="str">
            <v>CA</v>
          </cell>
          <cell r="H3982" t="str">
            <v>ON</v>
          </cell>
        </row>
        <row r="3983">
          <cell r="A3983">
            <v>20009461</v>
          </cell>
          <cell r="B3983" t="str">
            <v>Acquia Inc</v>
          </cell>
          <cell r="C3983" t="str">
            <v>Chris Fenn</v>
          </cell>
          <cell r="D3983" t="str">
            <v>53 State Street, 10th Floor</v>
          </cell>
          <cell r="E3983" t="str">
            <v>02109</v>
          </cell>
          <cell r="F3983" t="str">
            <v>Boston</v>
          </cell>
          <cell r="G3983" t="str">
            <v>US</v>
          </cell>
          <cell r="H3983" t="str">
            <v>MA</v>
          </cell>
        </row>
        <row r="3984">
          <cell r="A3984">
            <v>20009462</v>
          </cell>
          <cell r="B3984" t="str">
            <v>George, Patricia</v>
          </cell>
          <cell r="C3984" t="str">
            <v>Patricia George</v>
          </cell>
          <cell r="D3984" t="str">
            <v>1100 Admirals Road</v>
          </cell>
          <cell r="E3984" t="str">
            <v>V9A 2P6</v>
          </cell>
          <cell r="F3984" t="str">
            <v>Victoria</v>
          </cell>
          <cell r="G3984" t="str">
            <v>CA</v>
          </cell>
          <cell r="H3984" t="str">
            <v>BC</v>
          </cell>
        </row>
        <row r="3985">
          <cell r="A3985">
            <v>20009463</v>
          </cell>
          <cell r="B3985" t="str">
            <v>Thomas, Mary-Anne M</v>
          </cell>
          <cell r="C3985" t="str">
            <v/>
          </cell>
          <cell r="D3985" t="str">
            <v>1149 Kosapsum Crescent</v>
          </cell>
          <cell r="E3985" t="str">
            <v>V9A 7K7</v>
          </cell>
          <cell r="F3985" t="str">
            <v>Victoria</v>
          </cell>
          <cell r="G3985" t="str">
            <v>CA</v>
          </cell>
          <cell r="H3985" t="str">
            <v>BC</v>
          </cell>
        </row>
        <row r="3986">
          <cell r="A3986">
            <v>20009464</v>
          </cell>
          <cell r="B3986" t="str">
            <v>Kastrukoff, Zachary</v>
          </cell>
          <cell r="C3986" t="str">
            <v>Zachary Kastrukoff</v>
          </cell>
          <cell r="D3986" t="str">
            <v>402 1060 Pakington St</v>
          </cell>
          <cell r="E3986" t="str">
            <v>V8V 31A</v>
          </cell>
          <cell r="F3986" t="str">
            <v>Victoria</v>
          </cell>
          <cell r="G3986" t="str">
            <v>CA</v>
          </cell>
          <cell r="H3986" t="str">
            <v>BC</v>
          </cell>
        </row>
        <row r="3987">
          <cell r="A3987">
            <v>20009465</v>
          </cell>
          <cell r="B3987" t="str">
            <v>Colquitz Engineering Ltd.</v>
          </cell>
          <cell r="C3987" t="str">
            <v/>
          </cell>
          <cell r="D3987" t="str">
            <v>4115 Elwood Avenue</v>
          </cell>
          <cell r="E3987" t="str">
            <v>V8Z 5J9</v>
          </cell>
          <cell r="F3987" t="str">
            <v>Victoria</v>
          </cell>
          <cell r="G3987" t="str">
            <v>CA</v>
          </cell>
          <cell r="H3987" t="str">
            <v>BC</v>
          </cell>
        </row>
        <row r="3988">
          <cell r="A3988">
            <v>20009467</v>
          </cell>
          <cell r="B3988" t="str">
            <v>OneHealth People-Animal Wellness Services</v>
          </cell>
          <cell r="C3988" t="str">
            <v>Janet Hoy-Gerlach</v>
          </cell>
          <cell r="D3988" t="str">
            <v>2425 Ashborne Pl</v>
          </cell>
          <cell r="E3988" t="str">
            <v>43606</v>
          </cell>
          <cell r="F3988" t="str">
            <v>Ottawa Hills</v>
          </cell>
          <cell r="G3988" t="str">
            <v>US</v>
          </cell>
          <cell r="H3988" t="str">
            <v>OH</v>
          </cell>
        </row>
        <row r="3989">
          <cell r="A3989">
            <v>20009468</v>
          </cell>
          <cell r="B3989" t="str">
            <v>Tucker-Smith, Nicole</v>
          </cell>
          <cell r="C3989" t="str">
            <v/>
          </cell>
          <cell r="D3989" t="str">
            <v>24 Chasemount Ct.</v>
          </cell>
          <cell r="E3989" t="str">
            <v>21209</v>
          </cell>
          <cell r="F3989" t="str">
            <v>Baltimore</v>
          </cell>
          <cell r="G3989" t="str">
            <v>US</v>
          </cell>
          <cell r="H3989" t="str">
            <v>MD</v>
          </cell>
        </row>
        <row r="3990">
          <cell r="A3990">
            <v>20009469</v>
          </cell>
          <cell r="B3990" t="str">
            <v>Richmond Elevator Maintenance Ltd</v>
          </cell>
          <cell r="C3990" t="str">
            <v/>
          </cell>
          <cell r="D3990" t="str">
            <v>12091 No. 5 Road</v>
          </cell>
          <cell r="E3990" t="str">
            <v>V7A 4E9</v>
          </cell>
          <cell r="F3990" t="str">
            <v>Richmond</v>
          </cell>
          <cell r="G3990" t="str">
            <v>CA</v>
          </cell>
          <cell r="H3990" t="str">
            <v>BC</v>
          </cell>
        </row>
        <row r="3991">
          <cell r="A3991">
            <v>20009470</v>
          </cell>
          <cell r="B3991" t="str">
            <v>Plassurban Consulting Inc</v>
          </cell>
          <cell r="C3991" t="str">
            <v>Kristin Angello</v>
          </cell>
          <cell r="D3991" t="str">
            <v>9591 Iroquois Way</v>
          </cell>
          <cell r="E3991" t="str">
            <v>V8L 4S7</v>
          </cell>
          <cell r="F3991" t="str">
            <v>Sidney</v>
          </cell>
          <cell r="G3991" t="str">
            <v>CA</v>
          </cell>
          <cell r="H3991" t="str">
            <v>BC</v>
          </cell>
        </row>
        <row r="3992">
          <cell r="A3992">
            <v>20009471</v>
          </cell>
          <cell r="B3992" t="str">
            <v>UnivAssist Inc</v>
          </cell>
          <cell r="C3992" t="str">
            <v/>
          </cell>
          <cell r="D3992" t="str">
            <v>55 Union Place # 146</v>
          </cell>
          <cell r="E3992" t="str">
            <v>07901</v>
          </cell>
          <cell r="F3992" t="str">
            <v>Summit</v>
          </cell>
          <cell r="G3992" t="str">
            <v>US</v>
          </cell>
          <cell r="H3992" t="str">
            <v>NJ</v>
          </cell>
        </row>
        <row r="3993">
          <cell r="A3993">
            <v>20009472</v>
          </cell>
          <cell r="B3993" t="str">
            <v>EdooConnect</v>
          </cell>
          <cell r="C3993" t="str">
            <v/>
          </cell>
          <cell r="D3993" t="str">
            <v>39 Advance Rd</v>
          </cell>
          <cell r="E3993" t="str">
            <v>M8Z 2S6</v>
          </cell>
          <cell r="F3993" t="str">
            <v>Etobicoke</v>
          </cell>
          <cell r="G3993" t="str">
            <v>CA</v>
          </cell>
          <cell r="H3993" t="str">
            <v>ON</v>
          </cell>
        </row>
        <row r="3994">
          <cell r="A3994">
            <v>20009473</v>
          </cell>
          <cell r="B3994" t="str">
            <v>Yi, Mingzhou (Joe)</v>
          </cell>
          <cell r="C3994" t="str">
            <v>Mingzhou Yi (Joe)</v>
          </cell>
          <cell r="D3994" t="str">
            <v>2350 Watkiss Way</v>
          </cell>
          <cell r="E3994" t="str">
            <v>V9B 6C9</v>
          </cell>
          <cell r="F3994" t="str">
            <v>Victoria</v>
          </cell>
          <cell r="G3994" t="str">
            <v>CA</v>
          </cell>
          <cell r="H3994" t="str">
            <v>BC</v>
          </cell>
        </row>
        <row r="3995">
          <cell r="A3995">
            <v>20009474</v>
          </cell>
          <cell r="B3995" t="str">
            <v>Burkinshaw, LoAnne</v>
          </cell>
          <cell r="C3995" t="str">
            <v>LoAnne Burkinshaw</v>
          </cell>
          <cell r="D3995" t="str">
            <v>6363 Sunny Slope Drive</v>
          </cell>
          <cell r="E3995" t="str">
            <v>V8Z 5Y4</v>
          </cell>
          <cell r="F3995" t="str">
            <v>Victoria</v>
          </cell>
          <cell r="G3995" t="str">
            <v>CA</v>
          </cell>
          <cell r="H3995" t="str">
            <v>BC</v>
          </cell>
        </row>
        <row r="3996">
          <cell r="A3996">
            <v>20009475</v>
          </cell>
          <cell r="B3996" t="str">
            <v>Thompson, Joy</v>
          </cell>
          <cell r="C3996" t="str">
            <v>Joy Thompson</v>
          </cell>
          <cell r="D3996" t="str">
            <v>211 Bayview Street SW</v>
          </cell>
          <cell r="E3996" t="str">
            <v>T4B 4G2</v>
          </cell>
          <cell r="F3996" t="str">
            <v>Airdrie</v>
          </cell>
          <cell r="G3996" t="str">
            <v>CA</v>
          </cell>
          <cell r="H3996" t="str">
            <v>AB</v>
          </cell>
        </row>
        <row r="3997">
          <cell r="A3997">
            <v>20009477</v>
          </cell>
          <cell r="B3997" t="str">
            <v>West Coast Chimney &amp; Masonry Ltd</v>
          </cell>
          <cell r="C3997" t="str">
            <v>Wade Bray</v>
          </cell>
          <cell r="D3997" t="str">
            <v>316 Wray Ave</v>
          </cell>
          <cell r="E3997" t="str">
            <v>V9E 2H5</v>
          </cell>
          <cell r="F3997" t="str">
            <v>Victoria</v>
          </cell>
          <cell r="G3997" t="str">
            <v>CA</v>
          </cell>
          <cell r="H3997" t="str">
            <v>BC</v>
          </cell>
        </row>
        <row r="3998">
          <cell r="A3998">
            <v>20009478</v>
          </cell>
          <cell r="B3998" t="str">
            <v>McCann, Danielle</v>
          </cell>
          <cell r="C3998" t="str">
            <v>Danielle McCann</v>
          </cell>
          <cell r="D3998" t="str">
            <v>912 Dunsmuir Rd</v>
          </cell>
          <cell r="E3998" t="str">
            <v>V9A 5C3</v>
          </cell>
          <cell r="F3998" t="str">
            <v>Victoria</v>
          </cell>
          <cell r="G3998" t="str">
            <v>CA</v>
          </cell>
          <cell r="H3998" t="str">
            <v>BC</v>
          </cell>
        </row>
        <row r="3999">
          <cell r="A3999">
            <v>20009479</v>
          </cell>
          <cell r="B3999" t="str">
            <v>Watson, Kendall</v>
          </cell>
          <cell r="C3999" t="str">
            <v>Kendall Watson</v>
          </cell>
          <cell r="D3999" t="str">
            <v>239 Reichert Drive</v>
          </cell>
          <cell r="E3999" t="str">
            <v>T4X 1Z4</v>
          </cell>
          <cell r="F3999" t="str">
            <v>Beaumont</v>
          </cell>
          <cell r="G3999" t="str">
            <v>CA</v>
          </cell>
          <cell r="H3999" t="str">
            <v>Alberta</v>
          </cell>
        </row>
        <row r="4000">
          <cell r="A4000">
            <v>20009480</v>
          </cell>
          <cell r="B4000" t="str">
            <v>Cummings, Stephen</v>
          </cell>
          <cell r="C4000" t="str">
            <v/>
          </cell>
          <cell r="D4000" t="str">
            <v>14 Goring St</v>
          </cell>
          <cell r="E4000" t="str">
            <v>6011</v>
          </cell>
          <cell r="F4000" t="str">
            <v>Wellington</v>
          </cell>
          <cell r="G4000" t="str">
            <v>NZ</v>
          </cell>
          <cell r="H4000" t="str">
            <v>WLG</v>
          </cell>
        </row>
        <row r="4001">
          <cell r="A4001">
            <v>20009482</v>
          </cell>
          <cell r="B4001" t="str">
            <v>Storberg-Walker, Julia</v>
          </cell>
          <cell r="C4001" t="str">
            <v/>
          </cell>
          <cell r="D4001" t="str">
            <v>541 Bellview Ave.</v>
          </cell>
          <cell r="E4001" t="str">
            <v>22601</v>
          </cell>
          <cell r="F4001" t="str">
            <v>Winchester</v>
          </cell>
          <cell r="G4001" t="str">
            <v>US</v>
          </cell>
          <cell r="H4001" t="str">
            <v>VA</v>
          </cell>
        </row>
        <row r="4002">
          <cell r="A4002">
            <v>20009483</v>
          </cell>
          <cell r="B4002" t="str">
            <v>Scheidl, Michael</v>
          </cell>
          <cell r="C4002" t="str">
            <v>Michael Scheidl</v>
          </cell>
          <cell r="D4002" t="str">
            <v>41 Windermere Drive</v>
          </cell>
          <cell r="E4002" t="str">
            <v>T7X 1P6</v>
          </cell>
          <cell r="F4002" t="str">
            <v>Spruce Grove</v>
          </cell>
          <cell r="G4002" t="str">
            <v>CA</v>
          </cell>
          <cell r="H4002" t="str">
            <v>AB</v>
          </cell>
        </row>
        <row r="4003">
          <cell r="A4003">
            <v>20009484</v>
          </cell>
          <cell r="B4003" t="str">
            <v>B.C. Tub Liners Ltd. (dba Fenwick Bath)</v>
          </cell>
          <cell r="C4003" t="str">
            <v>Fenwick Bath</v>
          </cell>
          <cell r="D4003" t="str">
            <v>506 Alpha Street</v>
          </cell>
          <cell r="E4003" t="str">
            <v>V8Z 1B2</v>
          </cell>
          <cell r="F4003" t="str">
            <v>Victoria</v>
          </cell>
          <cell r="G4003" t="str">
            <v>CA</v>
          </cell>
          <cell r="H4003" t="str">
            <v>BC</v>
          </cell>
        </row>
        <row r="4004">
          <cell r="A4004">
            <v>20009486</v>
          </cell>
          <cell r="B4004" t="str">
            <v>Langille, Shelley (dba SeeShell Consulting)</v>
          </cell>
          <cell r="C4004" t="str">
            <v>Shelley Langille</v>
          </cell>
          <cell r="D4004" t="str">
            <v>598 Hallsor Drive</v>
          </cell>
          <cell r="E4004" t="str">
            <v>V9C 1L4</v>
          </cell>
          <cell r="F4004" t="str">
            <v>Victoria</v>
          </cell>
          <cell r="G4004" t="str">
            <v>CA</v>
          </cell>
          <cell r="H4004" t="str">
            <v>BC</v>
          </cell>
        </row>
        <row r="4005">
          <cell r="A4005">
            <v>20009490</v>
          </cell>
          <cell r="B4005" t="str">
            <v>Heidari, Zohreh</v>
          </cell>
          <cell r="C4005" t="str">
            <v>Zohreh Heidari</v>
          </cell>
          <cell r="D4005" t="str">
            <v>512-765 Hockley Ave</v>
          </cell>
          <cell r="E4005" t="str">
            <v>V9B 0Z4</v>
          </cell>
          <cell r="F4005" t="str">
            <v>Victoria</v>
          </cell>
          <cell r="G4005" t="str">
            <v>CA</v>
          </cell>
          <cell r="H4005" t="str">
            <v>BC</v>
          </cell>
        </row>
        <row r="4006">
          <cell r="A4006">
            <v>20009491</v>
          </cell>
          <cell r="B4006" t="str">
            <v>Spears, Fred R</v>
          </cell>
          <cell r="C4006" t="str">
            <v>Fred R Spears</v>
          </cell>
          <cell r="D4006" t="str">
            <v>268 Castley Hts                         PO Box 1685</v>
          </cell>
          <cell r="E4006" t="str">
            <v>V0R 2G0</v>
          </cell>
          <cell r="F4006" t="str">
            <v>Lake Cowichan</v>
          </cell>
          <cell r="G4006" t="str">
            <v>CA</v>
          </cell>
          <cell r="H4006" t="str">
            <v>BC</v>
          </cell>
        </row>
        <row r="4007">
          <cell r="A4007">
            <v>20009492</v>
          </cell>
          <cell r="B4007" t="str">
            <v>Tandon, Suheil Farrell</v>
          </cell>
          <cell r="C4007" t="str">
            <v>Suheil Farrell Tandon</v>
          </cell>
          <cell r="D4007" t="str">
            <v>F-86, SARITA VIHAR</v>
          </cell>
          <cell r="E4007" t="str">
            <v>110076</v>
          </cell>
          <cell r="F4007" t="str">
            <v>New Delhi</v>
          </cell>
          <cell r="G4007" t="str">
            <v>IN</v>
          </cell>
          <cell r="H4007" t="str">
            <v>India</v>
          </cell>
        </row>
        <row r="4008">
          <cell r="A4008">
            <v>20009493</v>
          </cell>
          <cell r="B4008" t="str">
            <v>Our Lady of the Rosary Catholic Church</v>
          </cell>
          <cell r="C4008" t="str">
            <v/>
          </cell>
          <cell r="D4008" t="str">
            <v>798 Goldstream Avenue</v>
          </cell>
          <cell r="E4008" t="str">
            <v>V9B 3V2</v>
          </cell>
          <cell r="F4008" t="str">
            <v>Victoria</v>
          </cell>
          <cell r="G4008" t="str">
            <v>CA</v>
          </cell>
          <cell r="H4008" t="str">
            <v>BC</v>
          </cell>
        </row>
        <row r="4009">
          <cell r="A4009">
            <v>20009494</v>
          </cell>
          <cell r="B4009" t="str">
            <v>Jeremic, Lisa</v>
          </cell>
          <cell r="C4009" t="str">
            <v/>
          </cell>
          <cell r="D4009" t="str">
            <v>100 Jordanray Boulevard</v>
          </cell>
          <cell r="E4009" t="str">
            <v>L3X 2P8</v>
          </cell>
          <cell r="F4009" t="str">
            <v>Newmarket</v>
          </cell>
          <cell r="G4009" t="str">
            <v>CA</v>
          </cell>
          <cell r="H4009" t="str">
            <v>ON</v>
          </cell>
        </row>
        <row r="4010">
          <cell r="A4010">
            <v>20009495</v>
          </cell>
          <cell r="B4010" t="str">
            <v>Walters, Cheyenne</v>
          </cell>
          <cell r="C4010" t="str">
            <v/>
          </cell>
          <cell r="D4010" t="str">
            <v>6282 Grant St.</v>
          </cell>
          <cell r="E4010" t="str">
            <v>V5B 2K6</v>
          </cell>
          <cell r="F4010" t="str">
            <v>Burnaby</v>
          </cell>
          <cell r="G4010" t="str">
            <v>CA</v>
          </cell>
          <cell r="H4010" t="str">
            <v>BC</v>
          </cell>
        </row>
        <row r="4011">
          <cell r="A4011">
            <v>20009496</v>
          </cell>
          <cell r="B4011" t="str">
            <v>Deboer-Smith, Avery M.</v>
          </cell>
          <cell r="C4011" t="str">
            <v/>
          </cell>
          <cell r="D4011" t="str">
            <v>118 Chatham Street</v>
          </cell>
          <cell r="E4011" t="str">
            <v>V1L 3Y8</v>
          </cell>
          <cell r="F4011" t="str">
            <v>Nelson</v>
          </cell>
          <cell r="G4011" t="str">
            <v>CA</v>
          </cell>
          <cell r="H4011" t="str">
            <v>BC</v>
          </cell>
        </row>
        <row r="4012">
          <cell r="A4012">
            <v>20009497</v>
          </cell>
          <cell r="B4012" t="str">
            <v>Libratum Workplace Investigations</v>
          </cell>
          <cell r="C4012" t="str">
            <v/>
          </cell>
          <cell r="D4012" t="str">
            <v>5302 Sawyard Hill Crescent</v>
          </cell>
          <cell r="E4012" t="str">
            <v>V8Y 3H8</v>
          </cell>
          <cell r="F4012" t="str">
            <v>Victoria</v>
          </cell>
          <cell r="G4012" t="str">
            <v>CA</v>
          </cell>
          <cell r="H4012" t="str">
            <v>BC</v>
          </cell>
        </row>
        <row r="4013">
          <cell r="A4013">
            <v>20009498</v>
          </cell>
          <cell r="B4013" t="str">
            <v>Kanaka Bar Indian Band</v>
          </cell>
          <cell r="C4013" t="str">
            <v>Patrick Michell</v>
          </cell>
          <cell r="D4013" t="str">
            <v>PO Box 610, 2693 Siwash Road</v>
          </cell>
          <cell r="E4013" t="str">
            <v>V0K 1Z0</v>
          </cell>
          <cell r="F4013" t="str">
            <v>Lytton</v>
          </cell>
          <cell r="G4013" t="str">
            <v>CA</v>
          </cell>
          <cell r="H4013" t="str">
            <v>BC</v>
          </cell>
        </row>
        <row r="4014">
          <cell r="A4014">
            <v>20009499</v>
          </cell>
          <cell r="B4014" t="str">
            <v>Jericho Wastewater Solutions</v>
          </cell>
          <cell r="C4014" t="str">
            <v/>
          </cell>
          <cell r="D4014" t="str">
            <v>116-848 Esquimalt Road</v>
          </cell>
          <cell r="E4014" t="str">
            <v>V9A 6W9</v>
          </cell>
          <cell r="F4014" t="str">
            <v>Victoria</v>
          </cell>
          <cell r="G4014" t="str">
            <v>CA</v>
          </cell>
          <cell r="H4014" t="str">
            <v>BC</v>
          </cell>
        </row>
        <row r="4015">
          <cell r="A4015">
            <v>20009500</v>
          </cell>
          <cell r="B4015" t="str">
            <v>Western Water Associates Ltd</v>
          </cell>
          <cell r="C4015" t="str">
            <v/>
          </cell>
          <cell r="D4015" t="str">
            <v>106-5145 26th Street</v>
          </cell>
          <cell r="E4015" t="str">
            <v>V1T 8G4</v>
          </cell>
          <cell r="F4015" t="str">
            <v>Vernon</v>
          </cell>
          <cell r="G4015" t="str">
            <v>CA</v>
          </cell>
          <cell r="H4015" t="str">
            <v>BC</v>
          </cell>
        </row>
        <row r="4016">
          <cell r="A4016">
            <v>20009501</v>
          </cell>
          <cell r="B4016" t="str">
            <v>Ramida Enterprises Ltd</v>
          </cell>
          <cell r="C4016" t="str">
            <v/>
          </cell>
          <cell r="D4016" t="str">
            <v>7007 East Sooke Rd.</v>
          </cell>
          <cell r="E4016" t="str">
            <v>V9Z 1A8</v>
          </cell>
          <cell r="F4016" t="str">
            <v>Sooke</v>
          </cell>
          <cell r="G4016" t="str">
            <v>CA</v>
          </cell>
          <cell r="H4016" t="str">
            <v>BC</v>
          </cell>
        </row>
        <row r="4017">
          <cell r="A4017">
            <v>20009502</v>
          </cell>
          <cell r="B4017" t="str">
            <v>Levine, Corey</v>
          </cell>
          <cell r="C4017" t="str">
            <v/>
          </cell>
          <cell r="D4017" t="str">
            <v>240 Cadillac Ave.</v>
          </cell>
          <cell r="E4017" t="str">
            <v>V8Z 1T8</v>
          </cell>
          <cell r="F4017" t="str">
            <v>Victoria</v>
          </cell>
          <cell r="G4017" t="str">
            <v>CA</v>
          </cell>
          <cell r="H4017" t="str">
            <v>BC</v>
          </cell>
        </row>
        <row r="4018">
          <cell r="A4018">
            <v>20009503</v>
          </cell>
          <cell r="B4018" t="str">
            <v>United Van Lines (Canada) Ltd</v>
          </cell>
          <cell r="C4018" t="str">
            <v/>
          </cell>
          <cell r="D4018" t="str">
            <v>7229 Pacific Circle,</v>
          </cell>
          <cell r="E4018" t="str">
            <v>L5T 1S9</v>
          </cell>
          <cell r="F4018" t="str">
            <v>Mississauga</v>
          </cell>
          <cell r="G4018" t="str">
            <v>CA</v>
          </cell>
          <cell r="H4018" t="str">
            <v>ON</v>
          </cell>
        </row>
        <row r="4019">
          <cell r="A4019">
            <v>20009504</v>
          </cell>
          <cell r="B4019" t="str">
            <v>PSG Consulting Ltd.</v>
          </cell>
          <cell r="C4019" t="str">
            <v>Parveen S. Goel</v>
          </cell>
          <cell r="D4019" t="str">
            <v>11854 Ivywood PL</v>
          </cell>
          <cell r="E4019" t="str">
            <v>V4E 2Y2</v>
          </cell>
          <cell r="F4019" t="str">
            <v>Delta</v>
          </cell>
          <cell r="G4019" t="str">
            <v>CA</v>
          </cell>
          <cell r="H4019" t="str">
            <v>BC</v>
          </cell>
        </row>
        <row r="4020">
          <cell r="A4020">
            <v>20009505</v>
          </cell>
          <cell r="B4020" t="str">
            <v>Aria, Wais</v>
          </cell>
          <cell r="C4020" t="str">
            <v>Wais Aria</v>
          </cell>
          <cell r="D4020" t="str">
            <v>6040 Richmond HWY Apt. 405</v>
          </cell>
          <cell r="E4020" t="str">
            <v>22303</v>
          </cell>
          <cell r="F4020" t="str">
            <v>Alexanderia</v>
          </cell>
          <cell r="G4020" t="str">
            <v>US</v>
          </cell>
          <cell r="H4020" t="str">
            <v>VA</v>
          </cell>
        </row>
        <row r="4021">
          <cell r="A4021">
            <v>20009506</v>
          </cell>
          <cell r="B4021" t="str">
            <v>Stearns, Katt (dba Katt Stearns Consulting)</v>
          </cell>
          <cell r="C4021" t="str">
            <v>Katt Stearns</v>
          </cell>
          <cell r="D4021" t="str">
            <v>34221 Squire Drive</v>
          </cell>
          <cell r="E4021" t="str">
            <v>V2V 0B5</v>
          </cell>
          <cell r="F4021" t="str">
            <v>Mission</v>
          </cell>
          <cell r="G4021" t="str">
            <v>CA</v>
          </cell>
          <cell r="H4021" t="str">
            <v>BC</v>
          </cell>
        </row>
        <row r="4022">
          <cell r="A4022">
            <v>20009508</v>
          </cell>
          <cell r="B4022" t="str">
            <v>Jones, Christina</v>
          </cell>
          <cell r="C4022" t="str">
            <v>Christina Jones</v>
          </cell>
          <cell r="D4022" t="str">
            <v>120 Marler Drive</v>
          </cell>
          <cell r="E4022" t="str">
            <v>V9B 6B8</v>
          </cell>
          <cell r="F4022" t="str">
            <v>Victoria</v>
          </cell>
          <cell r="G4022" t="str">
            <v>CA</v>
          </cell>
          <cell r="H4022" t="str">
            <v>BC</v>
          </cell>
        </row>
        <row r="4023">
          <cell r="A4023">
            <v>20009509</v>
          </cell>
          <cell r="B4023" t="str">
            <v>Livingstone, Bruce</v>
          </cell>
          <cell r="C4023" t="str">
            <v>Bruce Livingstone</v>
          </cell>
          <cell r="D4023" t="str">
            <v>202-343 Simcoe St</v>
          </cell>
          <cell r="E4023" t="str">
            <v>V8V 1K9</v>
          </cell>
          <cell r="F4023" t="str">
            <v>Victoria</v>
          </cell>
          <cell r="G4023" t="str">
            <v>CA</v>
          </cell>
          <cell r="H4023" t="str">
            <v>BC</v>
          </cell>
        </row>
        <row r="4024">
          <cell r="A4024">
            <v>20009510</v>
          </cell>
          <cell r="B4024" t="str">
            <v>Fanni Management Consulting Inc.</v>
          </cell>
          <cell r="C4024" t="str">
            <v>Alexander Fanni</v>
          </cell>
          <cell r="D4024" t="str">
            <v>Unit 809 - 1090 Johnson Street</v>
          </cell>
          <cell r="E4024" t="str">
            <v>V8V 3P6</v>
          </cell>
          <cell r="F4024" t="str">
            <v>Victoria</v>
          </cell>
          <cell r="G4024" t="str">
            <v>CA</v>
          </cell>
          <cell r="H4024" t="str">
            <v>BC</v>
          </cell>
        </row>
        <row r="4025">
          <cell r="A4025">
            <v>20009511</v>
          </cell>
          <cell r="B4025" t="str">
            <v>Jackson, Ewa</v>
          </cell>
          <cell r="C4025" t="str">
            <v>Ewa Jackson</v>
          </cell>
          <cell r="D4025" t="str">
            <v>89 Moberly Avenue</v>
          </cell>
          <cell r="E4025" t="str">
            <v>M4C 4B2</v>
          </cell>
          <cell r="F4025" t="str">
            <v>Toronto</v>
          </cell>
          <cell r="G4025" t="str">
            <v>CA</v>
          </cell>
          <cell r="H4025" t="str">
            <v>ON</v>
          </cell>
        </row>
        <row r="4026">
          <cell r="A4026">
            <v>20009512</v>
          </cell>
          <cell r="B4026" t="str">
            <v>Hatch, Marco</v>
          </cell>
          <cell r="C4026" t="str">
            <v>Marco Hatch</v>
          </cell>
          <cell r="D4026" t="str">
            <v>2428 S Bakerview Park Drive</v>
          </cell>
          <cell r="E4026" t="str">
            <v>98248</v>
          </cell>
          <cell r="F4026" t="str">
            <v>Ferndale</v>
          </cell>
          <cell r="G4026" t="str">
            <v>US</v>
          </cell>
          <cell r="H4026" t="str">
            <v>Washington</v>
          </cell>
        </row>
        <row r="4027">
          <cell r="A4027">
            <v>20009513</v>
          </cell>
          <cell r="B4027" t="str">
            <v>Janzwood, Amy</v>
          </cell>
          <cell r="C4027" t="str">
            <v>Amy Janzwood</v>
          </cell>
          <cell r="D4027" t="str">
            <v>201-80 Regatta Landing</v>
          </cell>
          <cell r="E4027" t="str">
            <v>V9A 7S2</v>
          </cell>
          <cell r="F4027" t="str">
            <v>Victoria</v>
          </cell>
          <cell r="G4027" t="str">
            <v>CA</v>
          </cell>
          <cell r="H4027" t="str">
            <v>BC</v>
          </cell>
        </row>
        <row r="4028">
          <cell r="A4028">
            <v>20009514</v>
          </cell>
          <cell r="B4028" t="str">
            <v>Delap, Emily Gaie Florinda</v>
          </cell>
          <cell r="C4028" t="str">
            <v>Emily Delap</v>
          </cell>
          <cell r="D4028" t="str">
            <v>7a Princes Rise</v>
          </cell>
          <cell r="E4028" t="str">
            <v>SE13 7PW</v>
          </cell>
          <cell r="F4028" t="str">
            <v>London</v>
          </cell>
          <cell r="G4028" t="str">
            <v>CA</v>
          </cell>
          <cell r="H4028" t="str">
            <v>UK</v>
          </cell>
        </row>
        <row r="4029">
          <cell r="A4029">
            <v>20009515</v>
          </cell>
          <cell r="B4029" t="str">
            <v>Shaikh, Mubin</v>
          </cell>
          <cell r="C4029" t="str">
            <v>Mubin Shaikh</v>
          </cell>
          <cell r="D4029" t="str">
            <v>132 Ewart Avenue</v>
          </cell>
          <cell r="E4029" t="str">
            <v>M6M 1M9</v>
          </cell>
          <cell r="F4029" t="str">
            <v>Toronto</v>
          </cell>
          <cell r="G4029" t="str">
            <v>CA</v>
          </cell>
          <cell r="H4029" t="str">
            <v>ON</v>
          </cell>
        </row>
        <row r="4030">
          <cell r="A4030">
            <v>20009516</v>
          </cell>
          <cell r="B4030" t="str">
            <v>Chase, Corinna</v>
          </cell>
          <cell r="C4030" t="str">
            <v/>
          </cell>
          <cell r="D4030" t="str">
            <v>#405 - 38 Seventh Ave</v>
          </cell>
          <cell r="E4030" t="str">
            <v>V3L 5W2</v>
          </cell>
          <cell r="F4030" t="str">
            <v>New Westminster</v>
          </cell>
          <cell r="G4030" t="str">
            <v>CA</v>
          </cell>
          <cell r="H4030" t="str">
            <v>BC</v>
          </cell>
        </row>
        <row r="4031">
          <cell r="A4031">
            <v>20009517</v>
          </cell>
          <cell r="B4031" t="str">
            <v>LaFortune, Rachel A.</v>
          </cell>
          <cell r="C4031" t="str">
            <v/>
          </cell>
          <cell r="D4031" t="str">
            <v>404 - 99 Fifth Ave.</v>
          </cell>
          <cell r="E4031" t="str">
            <v>K1S 5K4</v>
          </cell>
          <cell r="F4031" t="str">
            <v>Ottawa</v>
          </cell>
          <cell r="G4031" t="str">
            <v>CA</v>
          </cell>
          <cell r="H4031" t="str">
            <v>ON</v>
          </cell>
        </row>
        <row r="4032">
          <cell r="A4032">
            <v>20009518</v>
          </cell>
          <cell r="B4032" t="str">
            <v>Klassen Jeffery, Victoria</v>
          </cell>
          <cell r="C4032" t="str">
            <v/>
          </cell>
          <cell r="D4032" t="str">
            <v>29-108 Aldersmith Place</v>
          </cell>
          <cell r="E4032" t="str">
            <v>V9A 7M8</v>
          </cell>
          <cell r="F4032" t="str">
            <v>Victoria</v>
          </cell>
          <cell r="G4032" t="str">
            <v>CA</v>
          </cell>
          <cell r="H4032" t="str">
            <v>BC</v>
          </cell>
        </row>
        <row r="4033">
          <cell r="A4033">
            <v>20009519</v>
          </cell>
          <cell r="B4033" t="str">
            <v>Butterfield, Claire</v>
          </cell>
          <cell r="C4033" t="str">
            <v>Claire Butterfield</v>
          </cell>
          <cell r="D4033" t="str">
            <v>316-1033 Cook St.</v>
          </cell>
          <cell r="E4033" t="str">
            <v>V8V 0E1</v>
          </cell>
          <cell r="F4033" t="str">
            <v>Victoria</v>
          </cell>
          <cell r="G4033" t="str">
            <v>CA</v>
          </cell>
          <cell r="H4033" t="str">
            <v>BC</v>
          </cell>
        </row>
        <row r="4034">
          <cell r="A4034">
            <v>20009520</v>
          </cell>
          <cell r="B4034" t="str">
            <v>AMJ Campbell - Toronto West</v>
          </cell>
          <cell r="C4034" t="str">
            <v/>
          </cell>
          <cell r="D4034" t="str">
            <v>6140 Vipond Drive</v>
          </cell>
          <cell r="E4034" t="str">
            <v>L5T 2B2</v>
          </cell>
          <cell r="F4034" t="str">
            <v>Toronto</v>
          </cell>
          <cell r="G4034" t="str">
            <v>CA</v>
          </cell>
          <cell r="H4034" t="str">
            <v>ON</v>
          </cell>
        </row>
        <row r="4035">
          <cell r="A4035">
            <v>20009521</v>
          </cell>
          <cell r="B4035" t="str">
            <v>ISN Canada Group Holdings Inc. (dba Atlas Equipment)</v>
          </cell>
          <cell r="C4035" t="str">
            <v>Mélanie Girard</v>
          </cell>
          <cell r="D4035" t="str">
            <v>88 Chemin du Tremblay</v>
          </cell>
          <cell r="E4035" t="str">
            <v>J4B 6Z6</v>
          </cell>
          <cell r="F4035" t="str">
            <v>Boucherville</v>
          </cell>
          <cell r="G4035" t="str">
            <v>CA</v>
          </cell>
          <cell r="H4035" t="str">
            <v>QC</v>
          </cell>
        </row>
        <row r="4036">
          <cell r="A4036">
            <v>20009523</v>
          </cell>
          <cell r="B4036" t="str">
            <v>Rawson, Aimee</v>
          </cell>
          <cell r="C4036" t="str">
            <v>Aimee Rawson</v>
          </cell>
          <cell r="D4036" t="str">
            <v>310-128 Croft Street</v>
          </cell>
          <cell r="E4036" t="str">
            <v>V8V 2E6</v>
          </cell>
          <cell r="F4036" t="str">
            <v>Victoria</v>
          </cell>
          <cell r="G4036" t="str">
            <v>CA</v>
          </cell>
          <cell r="H4036" t="str">
            <v>BC</v>
          </cell>
        </row>
        <row r="4037">
          <cell r="A4037">
            <v>20009524</v>
          </cell>
          <cell r="B4037" t="str">
            <v>Franklin, Tracy</v>
          </cell>
          <cell r="C4037" t="str">
            <v>Tracy Franklin</v>
          </cell>
          <cell r="D4037" t="str">
            <v>1592 Regan Ave</v>
          </cell>
          <cell r="E4037" t="str">
            <v>V3J 3B7</v>
          </cell>
          <cell r="F4037" t="str">
            <v>Coquitlam</v>
          </cell>
          <cell r="G4037" t="str">
            <v>CA</v>
          </cell>
          <cell r="H4037" t="str">
            <v>BC</v>
          </cell>
        </row>
        <row r="4038">
          <cell r="A4038">
            <v>20009525</v>
          </cell>
          <cell r="B4038" t="str">
            <v>Tarlton, Patricia</v>
          </cell>
          <cell r="C4038" t="str">
            <v>Patricia (Tish) Tarlton</v>
          </cell>
          <cell r="D4038" t="str">
            <v>542 Caramillo Court</v>
          </cell>
          <cell r="E4038" t="str">
            <v>V1V 2K9</v>
          </cell>
          <cell r="F4038" t="str">
            <v>Kelowna</v>
          </cell>
          <cell r="G4038" t="str">
            <v>CA</v>
          </cell>
          <cell r="H4038" t="str">
            <v>BC</v>
          </cell>
        </row>
        <row r="4039">
          <cell r="A4039">
            <v>20009526</v>
          </cell>
          <cell r="B4039" t="str">
            <v>Rea, Sheila M.</v>
          </cell>
          <cell r="C4039" t="str">
            <v>Sheila Rea</v>
          </cell>
          <cell r="D4039" t="str">
            <v>465 Park Ave</v>
          </cell>
          <cell r="E4039" t="str">
            <v>V9R 4H3</v>
          </cell>
          <cell r="F4039" t="str">
            <v>Nanaimo</v>
          </cell>
          <cell r="G4039" t="str">
            <v>CA</v>
          </cell>
          <cell r="H4039" t="str">
            <v>BC</v>
          </cell>
        </row>
        <row r="4040">
          <cell r="A4040">
            <v>20009527</v>
          </cell>
          <cell r="B4040" t="str">
            <v>Henshall, Julia</v>
          </cell>
          <cell r="C4040" t="str">
            <v/>
          </cell>
          <cell r="D4040" t="str">
            <v>210-820 Brock Ave</v>
          </cell>
          <cell r="E4040" t="str">
            <v>V9B 0B8</v>
          </cell>
          <cell r="F4040" t="str">
            <v>Victoria</v>
          </cell>
          <cell r="G4040" t="str">
            <v>CA</v>
          </cell>
          <cell r="H4040" t="str">
            <v>BC</v>
          </cell>
        </row>
        <row r="4041">
          <cell r="A4041">
            <v>20009528</v>
          </cell>
          <cell r="B4041" t="str">
            <v>Pittman, Liz</v>
          </cell>
          <cell r="C4041" t="str">
            <v/>
          </cell>
          <cell r="D4041" t="str">
            <v>9-1010 Pembroke St</v>
          </cell>
          <cell r="E4041" t="str">
            <v>V8T 1J2</v>
          </cell>
          <cell r="F4041" t="str">
            <v>Victoria</v>
          </cell>
          <cell r="G4041" t="str">
            <v>CA</v>
          </cell>
          <cell r="H4041" t="str">
            <v>BC</v>
          </cell>
        </row>
        <row r="4042">
          <cell r="A4042">
            <v>20009529</v>
          </cell>
          <cell r="B4042" t="str">
            <v>Yee, Dianne</v>
          </cell>
          <cell r="C4042" t="str">
            <v>Dianne Yee</v>
          </cell>
          <cell r="D4042" t="str">
            <v>210-1930 Jerome Road</v>
          </cell>
          <cell r="E4042" t="str">
            <v>V9B 5G4</v>
          </cell>
          <cell r="F4042" t="str">
            <v>Victoria</v>
          </cell>
          <cell r="G4042" t="str">
            <v>CA</v>
          </cell>
          <cell r="H4042" t="str">
            <v>BC</v>
          </cell>
        </row>
        <row r="4043">
          <cell r="A4043">
            <v>20009530</v>
          </cell>
          <cell r="B4043" t="str">
            <v>Palahicky, Sophia</v>
          </cell>
          <cell r="C4043" t="str">
            <v>Sophia Palahick</v>
          </cell>
          <cell r="D4043" t="str">
            <v>915 Summerstone Run</v>
          </cell>
          <cell r="E4043" t="str">
            <v>V9C 0J9</v>
          </cell>
          <cell r="F4043" t="str">
            <v>Victoria</v>
          </cell>
          <cell r="G4043" t="str">
            <v>CA</v>
          </cell>
          <cell r="H4043" t="str">
            <v>BC</v>
          </cell>
        </row>
        <row r="4044">
          <cell r="A4044">
            <v>20009531</v>
          </cell>
          <cell r="B4044" t="str">
            <v>Selma Akar (dba Akar Media-Savas Akar)</v>
          </cell>
          <cell r="C4044" t="str">
            <v>Selma Akar</v>
          </cell>
          <cell r="D4044" t="str">
            <v>Emirhan Cad. Tugrul Sok. Sonmez Apt. No: 9/12, Dikilitas</v>
          </cell>
          <cell r="E4044" t="str">
            <v>34349</v>
          </cell>
          <cell r="F4044" t="str">
            <v>Besiktas</v>
          </cell>
          <cell r="G4044" t="str">
            <v>TR</v>
          </cell>
          <cell r="H4044" t="str">
            <v>Istanbul</v>
          </cell>
        </row>
        <row r="4045">
          <cell r="A4045">
            <v>20009532</v>
          </cell>
          <cell r="B4045" t="str">
            <v>Chalifoux, Troy G.</v>
          </cell>
          <cell r="C4045" t="str">
            <v>Troy G. Chalifoux</v>
          </cell>
          <cell r="D4045" t="str">
            <v>9755 85 Avenue NW</v>
          </cell>
          <cell r="E4045" t="str">
            <v>T6E 2J3</v>
          </cell>
          <cell r="F4045" t="str">
            <v>Edmonton</v>
          </cell>
          <cell r="G4045" t="str">
            <v>CA</v>
          </cell>
          <cell r="H4045" t="str">
            <v>AB</v>
          </cell>
        </row>
        <row r="4046">
          <cell r="A4046">
            <v>20009533</v>
          </cell>
          <cell r="B4046" t="str">
            <v>Brunner, Lisa</v>
          </cell>
          <cell r="C4046" t="str">
            <v>Lisa Brunner</v>
          </cell>
          <cell r="D4046" t="str">
            <v>201-3655 Wesbrook Mall</v>
          </cell>
          <cell r="E4046" t="str">
            <v>V6S 0G6</v>
          </cell>
          <cell r="F4046" t="str">
            <v>Vancouver</v>
          </cell>
          <cell r="G4046" t="str">
            <v>CA</v>
          </cell>
          <cell r="H4046" t="str">
            <v>BC</v>
          </cell>
        </row>
        <row r="4047">
          <cell r="A4047">
            <v>20009534</v>
          </cell>
          <cell r="B4047" t="str">
            <v>Escobedo, Cinthia Ramirez (DBA EDUTERRA)</v>
          </cell>
          <cell r="C4047" t="str">
            <v>Cinthia Ramirez Escobedo</v>
          </cell>
          <cell r="D4047" t="str">
            <v>Guillermo Prieto 748 Loc 3, Alameda, Gua</v>
          </cell>
          <cell r="E4047" t="str">
            <v>38050</v>
          </cell>
          <cell r="F4047" t="str">
            <v>Celaya</v>
          </cell>
          <cell r="G4047" t="str">
            <v>MX</v>
          </cell>
          <cell r="H4047" t="str">
            <v/>
          </cell>
        </row>
        <row r="4048">
          <cell r="A4048">
            <v>20009535</v>
          </cell>
          <cell r="B4048" t="str">
            <v>Suchman, Lucy</v>
          </cell>
          <cell r="C4048" t="str">
            <v>Lucy Suchman</v>
          </cell>
          <cell r="D4048" t="str">
            <v>610 Anna’s Drive</v>
          </cell>
          <cell r="E4048" t="str">
            <v>V8K 2W9</v>
          </cell>
          <cell r="F4048" t="str">
            <v>Saltspring Island</v>
          </cell>
          <cell r="G4048" t="str">
            <v>CA</v>
          </cell>
          <cell r="H4048" t="str">
            <v>BC</v>
          </cell>
        </row>
        <row r="4049">
          <cell r="A4049">
            <v>20009536</v>
          </cell>
          <cell r="B4049" t="str">
            <v>The Professor Is In</v>
          </cell>
          <cell r="C4049" t="str">
            <v/>
          </cell>
          <cell r="D4049" t="str">
            <v>2060 Alder St</v>
          </cell>
          <cell r="E4049" t="str">
            <v>97405</v>
          </cell>
          <cell r="F4049" t="str">
            <v>Eugene</v>
          </cell>
          <cell r="G4049" t="str">
            <v>US</v>
          </cell>
          <cell r="H4049" t="str">
            <v>Oregon</v>
          </cell>
        </row>
        <row r="4050">
          <cell r="A4050">
            <v>20009539</v>
          </cell>
          <cell r="B4050" t="str">
            <v>Wilson, Terry Anne</v>
          </cell>
          <cell r="C4050" t="str">
            <v>Terry Anne Wilson</v>
          </cell>
          <cell r="D4050" t="str">
            <v>112 Dreamcatcher Way</v>
          </cell>
          <cell r="E4050" t="str">
            <v>V1A 0B2</v>
          </cell>
          <cell r="F4050" t="str">
            <v>Kimberley</v>
          </cell>
          <cell r="G4050" t="str">
            <v>CA</v>
          </cell>
          <cell r="H4050" t="str">
            <v>BC</v>
          </cell>
        </row>
        <row r="4051">
          <cell r="A4051">
            <v>20009540</v>
          </cell>
          <cell r="B4051" t="str">
            <v>Eventology Canada Inc</v>
          </cell>
          <cell r="C4051" t="str">
            <v>Alexandra Pett</v>
          </cell>
          <cell r="D4051" t="str">
            <v>PO Box 2271                             1031 Tobermory Way</v>
          </cell>
          <cell r="E4051" t="str">
            <v>V0N 1T0</v>
          </cell>
          <cell r="F4051" t="str">
            <v>Garibaldi Highlands</v>
          </cell>
          <cell r="G4051" t="str">
            <v>CA</v>
          </cell>
          <cell r="H4051" t="str">
            <v>BC</v>
          </cell>
        </row>
        <row r="4052">
          <cell r="A4052">
            <v>20009541</v>
          </cell>
          <cell r="B4052" t="str">
            <v>AREA Research / ResilientSEE</v>
          </cell>
          <cell r="C4052" t="str">
            <v>Matt Goodwin</v>
          </cell>
          <cell r="D4052" t="str">
            <v>Perkins &amp; Will                          410 Michigan Ave. Suite 1600</v>
          </cell>
          <cell r="E4052" t="str">
            <v>60611</v>
          </cell>
          <cell r="F4052" t="str">
            <v>Chicago</v>
          </cell>
          <cell r="G4052" t="str">
            <v>US</v>
          </cell>
          <cell r="H4052" t="str">
            <v>IL</v>
          </cell>
        </row>
        <row r="4053">
          <cell r="A4053">
            <v>20009542</v>
          </cell>
          <cell r="B4053" t="str">
            <v>Durand, Denis</v>
          </cell>
          <cell r="C4053" t="str">
            <v>Denis Durand</v>
          </cell>
          <cell r="D4053" t="str">
            <v>1198 Water Lily Lane</v>
          </cell>
          <cell r="E4053" t="str">
            <v>V9B 5S1</v>
          </cell>
          <cell r="F4053" t="str">
            <v>Victoria</v>
          </cell>
          <cell r="G4053" t="str">
            <v>CA</v>
          </cell>
          <cell r="H4053" t="str">
            <v>BC</v>
          </cell>
        </row>
        <row r="4054">
          <cell r="A4054">
            <v>20009543</v>
          </cell>
          <cell r="B4054" t="str">
            <v>Leichenko, Robin</v>
          </cell>
          <cell r="C4054" t="str">
            <v/>
          </cell>
          <cell r="D4054" t="str">
            <v>44 S. Adelaide Ave</v>
          </cell>
          <cell r="E4054" t="str">
            <v>08904</v>
          </cell>
          <cell r="F4054" t="str">
            <v>Highland Park</v>
          </cell>
          <cell r="G4054" t="str">
            <v>US</v>
          </cell>
          <cell r="H4054" t="str">
            <v>NJ</v>
          </cell>
        </row>
        <row r="4055">
          <cell r="A4055">
            <v>20009544</v>
          </cell>
          <cell r="B4055" t="str">
            <v>2771762 Ontario Inc. (dba Capital Automotive Equipment Limited)</v>
          </cell>
          <cell r="C4055" t="str">
            <v>Capital Automotive Equipment</v>
          </cell>
          <cell r="D4055" t="str">
            <v>245 Lottridge St</v>
          </cell>
          <cell r="E4055" t="str">
            <v>L8L 6W1</v>
          </cell>
          <cell r="F4055" t="str">
            <v>Hamilton</v>
          </cell>
          <cell r="G4055" t="str">
            <v>CA</v>
          </cell>
          <cell r="H4055" t="str">
            <v>ON</v>
          </cell>
        </row>
        <row r="4056">
          <cell r="A4056">
            <v>20009546</v>
          </cell>
          <cell r="B4056" t="str">
            <v>Gallivan, Aislinn</v>
          </cell>
          <cell r="C4056" t="str">
            <v>Aislinn Galliva</v>
          </cell>
          <cell r="D4056" t="str">
            <v>1-245 Meadowbrook Road</v>
          </cell>
          <cell r="E4056" t="str">
            <v>V9E 1J5</v>
          </cell>
          <cell r="F4056" t="str">
            <v>Victoria</v>
          </cell>
          <cell r="G4056" t="str">
            <v>CA</v>
          </cell>
          <cell r="H4056" t="str">
            <v>BC</v>
          </cell>
        </row>
        <row r="4057">
          <cell r="A4057">
            <v>20009547</v>
          </cell>
          <cell r="B4057" t="str">
            <v>Center for Internet Security, Inc.</v>
          </cell>
          <cell r="C4057" t="str">
            <v/>
          </cell>
          <cell r="D4057" t="str">
            <v>31 Tech Valley Drive</v>
          </cell>
          <cell r="E4057" t="str">
            <v>12061</v>
          </cell>
          <cell r="F4057" t="str">
            <v>East Greenbush</v>
          </cell>
          <cell r="G4057" t="str">
            <v>US</v>
          </cell>
          <cell r="H4057" t="str">
            <v>New York</v>
          </cell>
        </row>
        <row r="4058">
          <cell r="A4058">
            <v>20009548</v>
          </cell>
          <cell r="B4058" t="str">
            <v>Honisch, Dr. Stefan Sunandan</v>
          </cell>
          <cell r="C4058" t="str">
            <v>Dr. Stefan Sunandan Honisch</v>
          </cell>
          <cell r="D4058" t="str">
            <v>c/o Martin and Usha Honisch             9912 Cedar Street</v>
          </cell>
          <cell r="E4058" t="str">
            <v>V0R 1K1</v>
          </cell>
          <cell r="F4058" t="str">
            <v>Chemainus</v>
          </cell>
          <cell r="G4058" t="str">
            <v>CA</v>
          </cell>
          <cell r="H4058" t="str">
            <v>BC</v>
          </cell>
        </row>
        <row r="4059">
          <cell r="A4059">
            <v>20009549</v>
          </cell>
          <cell r="B4059" t="str">
            <v>O´Byrne, Simon</v>
          </cell>
          <cell r="C4059" t="str">
            <v/>
          </cell>
          <cell r="D4059" t="str">
            <v>768 Grand Boulevard</v>
          </cell>
          <cell r="E4059" t="str">
            <v>V7L 3W4</v>
          </cell>
          <cell r="F4059" t="str">
            <v>North Vancouver</v>
          </cell>
          <cell r="G4059" t="str">
            <v>CA</v>
          </cell>
          <cell r="H4059" t="str">
            <v>BC</v>
          </cell>
        </row>
        <row r="4060">
          <cell r="A4060">
            <v>20009550</v>
          </cell>
          <cell r="B4060" t="str">
            <v>Owusu-Nyameke, Kobby</v>
          </cell>
          <cell r="C4060" t="str">
            <v>Kobby Owusu-Nyameke</v>
          </cell>
          <cell r="D4060" t="str">
            <v>620 Davida Place</v>
          </cell>
          <cell r="E4060" t="str">
            <v>V9A 2C9</v>
          </cell>
          <cell r="F4060" t="str">
            <v>Victoria</v>
          </cell>
          <cell r="G4060" t="str">
            <v>CA</v>
          </cell>
          <cell r="H4060" t="str">
            <v>BC</v>
          </cell>
        </row>
        <row r="4061">
          <cell r="A4061">
            <v>20009551</v>
          </cell>
          <cell r="B4061" t="str">
            <v>Mitchell, Graeme</v>
          </cell>
          <cell r="C4061" t="str">
            <v>Graeme Mitchell</v>
          </cell>
          <cell r="D4061" t="str">
            <v>6816 Jedora Drive,</v>
          </cell>
          <cell r="E4061" t="str">
            <v>V8M 1A6</v>
          </cell>
          <cell r="F4061" t="str">
            <v>Brentwood Bay</v>
          </cell>
          <cell r="G4061" t="str">
            <v>CA</v>
          </cell>
          <cell r="H4061" t="str">
            <v>BC</v>
          </cell>
        </row>
        <row r="4062">
          <cell r="A4062">
            <v>20009552</v>
          </cell>
          <cell r="B4062" t="str">
            <v>Dascomb, Amanda</v>
          </cell>
          <cell r="C4062" t="str">
            <v/>
          </cell>
          <cell r="D4062" t="str">
            <v>2309 Capri Dr</v>
          </cell>
          <cell r="E4062" t="str">
            <v>37912</v>
          </cell>
          <cell r="F4062" t="str">
            <v>Knoxville</v>
          </cell>
          <cell r="G4062" t="str">
            <v>US</v>
          </cell>
          <cell r="H4062" t="str">
            <v>TN</v>
          </cell>
        </row>
        <row r="4063">
          <cell r="A4063">
            <v>20009553</v>
          </cell>
          <cell r="B4063" t="str">
            <v>Asio Environmental Consulting Inc.</v>
          </cell>
          <cell r="C4063" t="str">
            <v>Jessica Harvey</v>
          </cell>
          <cell r="D4063" t="str">
            <v>16 Lewis Street</v>
          </cell>
          <cell r="E4063" t="str">
            <v>V8V 2E8</v>
          </cell>
          <cell r="F4063" t="str">
            <v>Victoria</v>
          </cell>
          <cell r="G4063" t="str">
            <v>CA</v>
          </cell>
          <cell r="H4063" t="str">
            <v>BC</v>
          </cell>
        </row>
        <row r="4064">
          <cell r="A4064">
            <v>20009554</v>
          </cell>
          <cell r="B4064" t="str">
            <v>Augustine, Skye</v>
          </cell>
          <cell r="C4064" t="str">
            <v>Skye Augustine</v>
          </cell>
          <cell r="D4064" t="str">
            <v>403-2560 Quadra St</v>
          </cell>
          <cell r="E4064" t="str">
            <v>V8T 0C4</v>
          </cell>
          <cell r="F4064" t="str">
            <v>Victoria</v>
          </cell>
          <cell r="G4064" t="str">
            <v>CA</v>
          </cell>
          <cell r="H4064" t="str">
            <v>BC</v>
          </cell>
        </row>
        <row r="4065">
          <cell r="A4065">
            <v>20009555</v>
          </cell>
          <cell r="B4065" t="str">
            <v>King, David Thomas</v>
          </cell>
          <cell r="C4065" t="str">
            <v>David Thomas King</v>
          </cell>
          <cell r="D4065" t="str">
            <v>108-2277 Oak Bay Ave</v>
          </cell>
          <cell r="E4065" t="str">
            <v>V8R 1G6</v>
          </cell>
          <cell r="F4065" t="str">
            <v>Victoria</v>
          </cell>
          <cell r="G4065" t="str">
            <v>CA</v>
          </cell>
          <cell r="H4065" t="str">
            <v>BC</v>
          </cell>
        </row>
        <row r="4066">
          <cell r="A4066">
            <v>20009556</v>
          </cell>
          <cell r="B4066" t="str">
            <v>Ghaye, Anthony</v>
          </cell>
          <cell r="C4066" t="str">
            <v>Anthony Ghaye</v>
          </cell>
          <cell r="D4066" t="str">
            <v>Knights Green Villa, Knights Green</v>
          </cell>
          <cell r="E4066" t="str">
            <v>GL18 2DF</v>
          </cell>
          <cell r="F4066" t="str">
            <v>Dymock</v>
          </cell>
          <cell r="G4066" t="str">
            <v>GB</v>
          </cell>
          <cell r="H4066" t="str">
            <v>England</v>
          </cell>
        </row>
        <row r="4067">
          <cell r="A4067">
            <v>20009557</v>
          </cell>
          <cell r="B4067" t="str">
            <v>Sillem, Mackenzie</v>
          </cell>
          <cell r="C4067" t="str">
            <v>Mackenzie Sillem</v>
          </cell>
          <cell r="D4067" t="str">
            <v>641 First Street</v>
          </cell>
          <cell r="E4067" t="str">
            <v>V9R 1Z3</v>
          </cell>
          <cell r="F4067" t="str">
            <v>Nanaimo</v>
          </cell>
          <cell r="G4067" t="str">
            <v>CA</v>
          </cell>
          <cell r="H4067" t="str">
            <v>BC</v>
          </cell>
        </row>
        <row r="4068">
          <cell r="A4068">
            <v>20009558</v>
          </cell>
          <cell r="B4068" t="str">
            <v>Alice, Nabacwa</v>
          </cell>
          <cell r="C4068" t="str">
            <v>Nabacwa Alice</v>
          </cell>
          <cell r="D4068" t="str">
            <v>1139 Masaka</v>
          </cell>
          <cell r="E4068" t="str">
            <v/>
          </cell>
          <cell r="F4068" t="str">
            <v/>
          </cell>
          <cell r="G4068" t="str">
            <v>UG</v>
          </cell>
          <cell r="H4068" t="str">
            <v/>
          </cell>
        </row>
        <row r="4069">
          <cell r="A4069">
            <v>20009560</v>
          </cell>
          <cell r="B4069" t="str">
            <v>Australian Migration Specialist Consulting Services Inc</v>
          </cell>
          <cell r="C4069" t="str">
            <v>AMS Global Inc</v>
          </cell>
          <cell r="D4069" t="str">
            <v>Unit 1802, 18th Floor Pearl Bank Centre 146 Valero St.</v>
          </cell>
          <cell r="E4069" t="str">
            <v>1227</v>
          </cell>
          <cell r="F4069" t="str">
            <v>Salcedo Village Makati City</v>
          </cell>
          <cell r="G4069" t="str">
            <v>PH</v>
          </cell>
          <cell r="H4069" t="str">
            <v/>
          </cell>
        </row>
        <row r="4070">
          <cell r="A4070">
            <v>20009561</v>
          </cell>
          <cell r="B4070" t="str">
            <v>Study Travel Ltd</v>
          </cell>
          <cell r="C4070" t="str">
            <v>Study Travel Ltd</v>
          </cell>
          <cell r="D4070" t="str">
            <v>25 Comyn Road</v>
          </cell>
          <cell r="E4070" t="str">
            <v>SW11 1QB</v>
          </cell>
          <cell r="F4070" t="str">
            <v>London</v>
          </cell>
          <cell r="G4070" t="str">
            <v>GB</v>
          </cell>
          <cell r="H4070" t="str">
            <v/>
          </cell>
        </row>
        <row r="4071">
          <cell r="A4071">
            <v>20009562</v>
          </cell>
          <cell r="B4071" t="str">
            <v>Glassel, Jennifer</v>
          </cell>
          <cell r="C4071" t="str">
            <v>Jennifer Glassel</v>
          </cell>
          <cell r="D4071" t="str">
            <v>101 Sonteridge Close</v>
          </cell>
          <cell r="E4071" t="str">
            <v>V9B 6M5</v>
          </cell>
          <cell r="F4071" t="str">
            <v>Victoria</v>
          </cell>
          <cell r="G4071" t="str">
            <v>CA</v>
          </cell>
          <cell r="H4071" t="str">
            <v>BC</v>
          </cell>
        </row>
        <row r="4072">
          <cell r="A4072">
            <v>20009563</v>
          </cell>
          <cell r="B4072" t="str">
            <v>Foounten, Iason TW</v>
          </cell>
          <cell r="C4072" t="str">
            <v>Iason Foounten</v>
          </cell>
          <cell r="D4072" t="str">
            <v>3 Tzortz Str</v>
          </cell>
          <cell r="E4072" t="str">
            <v>10682</v>
          </cell>
          <cell r="F4072" t="str">
            <v>Athens</v>
          </cell>
          <cell r="G4072" t="str">
            <v>GR</v>
          </cell>
          <cell r="H4072" t="str">
            <v/>
          </cell>
        </row>
        <row r="4073">
          <cell r="A4073">
            <v>20009564</v>
          </cell>
          <cell r="B4073" t="str">
            <v>Carey, Andrea</v>
          </cell>
          <cell r="C4073" t="str">
            <v>Andrea Carey</v>
          </cell>
          <cell r="D4073" t="str">
            <v>2930 Foul Bay Rd</v>
          </cell>
          <cell r="E4073" t="str">
            <v>V8R 5C8</v>
          </cell>
          <cell r="F4073" t="str">
            <v>Victoria</v>
          </cell>
          <cell r="G4073" t="str">
            <v>CA</v>
          </cell>
          <cell r="H4073" t="str">
            <v>BC</v>
          </cell>
        </row>
        <row r="4074">
          <cell r="A4074">
            <v>20009565</v>
          </cell>
          <cell r="B4074" t="str">
            <v>Paris, Andrew</v>
          </cell>
          <cell r="C4074" t="str">
            <v>Andrew Paris</v>
          </cell>
          <cell r="D4074" t="str">
            <v>6 North Street</v>
          </cell>
          <cell r="E4074" t="str">
            <v>B2N 2E1</v>
          </cell>
          <cell r="F4074" t="str">
            <v>Truro</v>
          </cell>
          <cell r="G4074" t="str">
            <v>CA</v>
          </cell>
          <cell r="H4074" t="str">
            <v>NS</v>
          </cell>
        </row>
        <row r="4075">
          <cell r="A4075">
            <v>20009566</v>
          </cell>
          <cell r="B4075" t="str">
            <v>Lang, Catherine</v>
          </cell>
          <cell r="C4075" t="str">
            <v>Catherine Lang</v>
          </cell>
          <cell r="D4075" t="str">
            <v>#37 – 4541 Chatterton Way</v>
          </cell>
          <cell r="E4075" t="str">
            <v>V8X 0A1</v>
          </cell>
          <cell r="F4075" t="str">
            <v>Victoria</v>
          </cell>
          <cell r="G4075" t="str">
            <v>CA</v>
          </cell>
          <cell r="H4075" t="str">
            <v>BC</v>
          </cell>
        </row>
        <row r="4076">
          <cell r="A4076">
            <v>20009567</v>
          </cell>
          <cell r="B4076" t="str">
            <v>Delhon, Sabreena</v>
          </cell>
          <cell r="C4076" t="str">
            <v>Sabreena Delhon</v>
          </cell>
          <cell r="D4076" t="str">
            <v>97 Russett Avenue</v>
          </cell>
          <cell r="E4076" t="str">
            <v>M6H 3M4</v>
          </cell>
          <cell r="F4076" t="str">
            <v>Toronto</v>
          </cell>
          <cell r="G4076" t="str">
            <v>CA</v>
          </cell>
          <cell r="H4076" t="str">
            <v>ON</v>
          </cell>
        </row>
        <row r="4077">
          <cell r="A4077">
            <v>20009568</v>
          </cell>
          <cell r="B4077" t="str">
            <v>Couves, Eliza Lynne</v>
          </cell>
          <cell r="C4077" t="str">
            <v>Eliza Lynne Couves</v>
          </cell>
          <cell r="D4077" t="str">
            <v>68 Shawmeadows Cres SW</v>
          </cell>
          <cell r="E4077" t="str">
            <v>T2Y 1A9</v>
          </cell>
          <cell r="F4077" t="str">
            <v>Calgary</v>
          </cell>
          <cell r="G4077" t="str">
            <v>CA</v>
          </cell>
          <cell r="H4077" t="str">
            <v>AB</v>
          </cell>
        </row>
        <row r="4078">
          <cell r="A4078">
            <v>20009569</v>
          </cell>
          <cell r="B4078" t="str">
            <v>Kacer, Kathy</v>
          </cell>
          <cell r="C4078" t="str">
            <v>Kathy Kacer</v>
          </cell>
          <cell r="D4078" t="str">
            <v>50 Beechwood Ave.</v>
          </cell>
          <cell r="E4078" t="str">
            <v>M2L 1J3</v>
          </cell>
          <cell r="F4078" t="str">
            <v>Toronto</v>
          </cell>
          <cell r="G4078" t="str">
            <v>CA</v>
          </cell>
          <cell r="H4078" t="str">
            <v>ON</v>
          </cell>
        </row>
        <row r="4079">
          <cell r="A4079">
            <v>20009570</v>
          </cell>
          <cell r="B4079" t="str">
            <v>Pante, Franco</v>
          </cell>
          <cell r="C4079" t="str">
            <v>Franco Pante</v>
          </cell>
          <cell r="D4079" t="str">
            <v>91 West 19th Avenue</v>
          </cell>
          <cell r="E4079" t="str">
            <v>V5Y 2B3</v>
          </cell>
          <cell r="F4079" t="str">
            <v>Vancouver</v>
          </cell>
          <cell r="G4079" t="str">
            <v>CA</v>
          </cell>
          <cell r="H4079" t="str">
            <v>BC</v>
          </cell>
        </row>
        <row r="4080">
          <cell r="A4080">
            <v>20009571</v>
          </cell>
          <cell r="B4080" t="str">
            <v>Nekzad, Farida</v>
          </cell>
          <cell r="C4080" t="str">
            <v>Farida Nekzad</v>
          </cell>
          <cell r="D4080" t="str">
            <v>Ap2- 607 Maclaren Street</v>
          </cell>
          <cell r="E4080" t="str">
            <v>K1R 5K8</v>
          </cell>
          <cell r="F4080" t="str">
            <v>Ottawa</v>
          </cell>
          <cell r="G4080" t="str">
            <v>CA</v>
          </cell>
          <cell r="H4080" t="str">
            <v>ON</v>
          </cell>
        </row>
        <row r="4081">
          <cell r="A4081">
            <v>20009572</v>
          </cell>
          <cell r="B4081" t="str">
            <v>Ware, Syrus Marcus</v>
          </cell>
          <cell r="C4081" t="str">
            <v>Syrus Marcus Ware</v>
          </cell>
          <cell r="D4081" t="str">
            <v>30 Merchants´ Warf, Apt. 910</v>
          </cell>
          <cell r="E4081" t="str">
            <v>M5A 0L2</v>
          </cell>
          <cell r="F4081" t="str">
            <v>Toronto</v>
          </cell>
          <cell r="G4081" t="str">
            <v>CA</v>
          </cell>
          <cell r="H4081" t="str">
            <v>ON</v>
          </cell>
        </row>
        <row r="4082">
          <cell r="A4082">
            <v>20009575</v>
          </cell>
          <cell r="B4082" t="str">
            <v>Louie, Robert</v>
          </cell>
          <cell r="C4082" t="str">
            <v>Chief Robert Louie</v>
          </cell>
          <cell r="D4082" t="str">
            <v>2220 Horizon Drive East</v>
          </cell>
          <cell r="E4082" t="str">
            <v>V1Z 3L4</v>
          </cell>
          <cell r="F4082" t="str">
            <v>Kelowna</v>
          </cell>
          <cell r="G4082" t="str">
            <v>CA</v>
          </cell>
          <cell r="H4082" t="str">
            <v>BC</v>
          </cell>
        </row>
        <row r="4083">
          <cell r="A4083">
            <v>20009576</v>
          </cell>
          <cell r="B4083" t="str">
            <v>Coastal Tree Works</v>
          </cell>
          <cell r="C4083" t="str">
            <v>Kyle</v>
          </cell>
          <cell r="D4083" t="str">
            <v>2854 Hagel Road</v>
          </cell>
          <cell r="E4083" t="str">
            <v>V9B 2J5</v>
          </cell>
          <cell r="F4083" t="str">
            <v>Victoria</v>
          </cell>
          <cell r="G4083" t="str">
            <v>CA</v>
          </cell>
          <cell r="H4083" t="str">
            <v>BC</v>
          </cell>
        </row>
        <row r="4084">
          <cell r="A4084">
            <v>20009578</v>
          </cell>
          <cell r="B4084" t="str">
            <v>Aleksiuk, Stephanie</v>
          </cell>
          <cell r="C4084" t="str">
            <v>Stephanie Aleksiuk</v>
          </cell>
          <cell r="D4084" t="str">
            <v>57 Rocky Ridge Heights NW</v>
          </cell>
          <cell r="E4084" t="str">
            <v>T3G 4H5</v>
          </cell>
          <cell r="F4084" t="str">
            <v>Calgary</v>
          </cell>
          <cell r="G4084" t="str">
            <v>CA</v>
          </cell>
          <cell r="H4084" t="str">
            <v>AB</v>
          </cell>
        </row>
        <row r="4085">
          <cell r="A4085">
            <v>20009579</v>
          </cell>
          <cell r="B4085" t="str">
            <v>Dabrowski, Katrina</v>
          </cell>
          <cell r="C4085" t="str">
            <v>Katrina Dabrowski</v>
          </cell>
          <cell r="D4085" t="str">
            <v>7887 Smith Blvd</v>
          </cell>
          <cell r="E4085" t="str">
            <v>L0E 1N0</v>
          </cell>
          <cell r="F4085" t="str">
            <v>Pefferlaw</v>
          </cell>
          <cell r="G4085" t="str">
            <v>CA</v>
          </cell>
          <cell r="H4085" t="str">
            <v>ON</v>
          </cell>
        </row>
        <row r="4086">
          <cell r="A4086">
            <v>20009580</v>
          </cell>
          <cell r="B4086" t="str">
            <v>Leviten-Reid, Catherine</v>
          </cell>
          <cell r="C4086" t="str">
            <v>Catherine Leviten-Reid</v>
          </cell>
          <cell r="D4086" t="str">
            <v>32 Rigby Road</v>
          </cell>
          <cell r="E4086" t="str">
            <v>B1P 4T3</v>
          </cell>
          <cell r="F4086" t="str">
            <v>Sydney</v>
          </cell>
          <cell r="G4086" t="str">
            <v>CA</v>
          </cell>
          <cell r="H4086" t="str">
            <v>Nova Scotia</v>
          </cell>
        </row>
        <row r="4087">
          <cell r="A4087">
            <v>20009581</v>
          </cell>
          <cell r="B4087" t="str">
            <v>Smith, DeBorah</v>
          </cell>
          <cell r="C4087" t="str">
            <v>DeBorah (Sunni) Smith</v>
          </cell>
          <cell r="D4087" t="str">
            <v>13428 Maxella Ave Ste 236</v>
          </cell>
          <cell r="E4087" t="str">
            <v>90292</v>
          </cell>
          <cell r="F4087" t="str">
            <v>Marina del Rey</v>
          </cell>
          <cell r="G4087" t="str">
            <v>US</v>
          </cell>
          <cell r="H4087" t="str">
            <v>CA</v>
          </cell>
        </row>
        <row r="4088">
          <cell r="A4088">
            <v>20009582</v>
          </cell>
          <cell r="B4088" t="str">
            <v>Coleman, Marsha</v>
          </cell>
          <cell r="C4088" t="str">
            <v>Marsha Coleman</v>
          </cell>
          <cell r="D4088" t="str">
            <v>205 Donna Drive</v>
          </cell>
          <cell r="E4088" t="str">
            <v>19462</v>
          </cell>
          <cell r="F4088" t="str">
            <v>Plymouth Meeting</v>
          </cell>
          <cell r="G4088" t="str">
            <v>US</v>
          </cell>
          <cell r="H4088" t="str">
            <v>PA</v>
          </cell>
        </row>
        <row r="4089">
          <cell r="A4089">
            <v>20009583</v>
          </cell>
          <cell r="B4089" t="str">
            <v>Indigenous Climate Action, Project of the Polaris Institute</v>
          </cell>
          <cell r="C4089" t="str">
            <v/>
          </cell>
          <cell r="D4089" t="str">
            <v>135 Laurier Ave W, Suite 630</v>
          </cell>
          <cell r="E4089" t="str">
            <v>K1P 5J2</v>
          </cell>
          <cell r="F4089" t="str">
            <v>Ottawa</v>
          </cell>
          <cell r="G4089" t="str">
            <v>CA</v>
          </cell>
          <cell r="H4089" t="str">
            <v>ON</v>
          </cell>
        </row>
        <row r="4090">
          <cell r="A4090">
            <v>20009584</v>
          </cell>
          <cell r="B4090" t="str">
            <v>Sharpe, Ken</v>
          </cell>
          <cell r="C4090" t="str">
            <v>Ken Sharpe</v>
          </cell>
          <cell r="D4090" t="str">
            <v>212-595 Pandora Ave</v>
          </cell>
          <cell r="E4090" t="str">
            <v>V8W 1N5</v>
          </cell>
          <cell r="F4090" t="str">
            <v>Victoria</v>
          </cell>
          <cell r="G4090" t="str">
            <v>CA</v>
          </cell>
          <cell r="H4090" t="str">
            <v>BC</v>
          </cell>
        </row>
        <row r="4091">
          <cell r="A4091">
            <v>20009585</v>
          </cell>
          <cell r="B4091" t="str">
            <v>The Tambellini Group, LLC</v>
          </cell>
          <cell r="C4091" t="str">
            <v>The Tambellini Group, LLC</v>
          </cell>
          <cell r="D4091" t="str">
            <v>P.O. Box 685</v>
          </cell>
          <cell r="E4091" t="str">
            <v>22480</v>
          </cell>
          <cell r="F4091" t="str">
            <v>Irvington</v>
          </cell>
          <cell r="G4091" t="str">
            <v>US</v>
          </cell>
          <cell r="H4091" t="str">
            <v>VA</v>
          </cell>
        </row>
        <row r="4092">
          <cell r="A4092">
            <v>20009586</v>
          </cell>
          <cell r="B4092" t="str">
            <v>Tony Bates Associates Ltd</v>
          </cell>
          <cell r="C4092" t="str">
            <v>Tony Bates</v>
          </cell>
          <cell r="D4092" t="str">
            <v>2777 West 8th Avenue</v>
          </cell>
          <cell r="E4092" t="str">
            <v>V6K 2B7</v>
          </cell>
          <cell r="F4092" t="str">
            <v>Vancouver</v>
          </cell>
          <cell r="G4092" t="str">
            <v>CA</v>
          </cell>
          <cell r="H4092" t="str">
            <v>BC</v>
          </cell>
        </row>
        <row r="4093">
          <cell r="A4093">
            <v>20009588</v>
          </cell>
          <cell r="B4093" t="str">
            <v>Bell, Christopher Arthur Ronald</v>
          </cell>
          <cell r="C4093" t="str">
            <v>Chris Bell</v>
          </cell>
          <cell r="D4093" t="str">
            <v>209-344 Goldstream Ave</v>
          </cell>
          <cell r="E4093" t="str">
            <v>V9B 2W3</v>
          </cell>
          <cell r="F4093" t="str">
            <v>Victoria</v>
          </cell>
          <cell r="G4093" t="str">
            <v>CA</v>
          </cell>
          <cell r="H4093" t="str">
            <v>BC</v>
          </cell>
        </row>
        <row r="4094">
          <cell r="A4094">
            <v>20009589</v>
          </cell>
          <cell r="B4094" t="str">
            <v>McGrath, Christopher</v>
          </cell>
          <cell r="C4094" t="str">
            <v>Chris McGrath</v>
          </cell>
          <cell r="D4094" t="str">
            <v>604-90 Broadview Avenue</v>
          </cell>
          <cell r="E4094" t="str">
            <v>M4M 0A7</v>
          </cell>
          <cell r="F4094" t="str">
            <v>Toronto</v>
          </cell>
          <cell r="G4094" t="str">
            <v>CA</v>
          </cell>
          <cell r="H4094" t="str">
            <v>ON</v>
          </cell>
        </row>
        <row r="4095">
          <cell r="A4095">
            <v>20009590</v>
          </cell>
          <cell r="B4095" t="str">
            <v>Horizon3.ai, Inc</v>
          </cell>
          <cell r="C4095" t="str">
            <v/>
          </cell>
          <cell r="D4095" t="str">
            <v>8 The Green Suite #8584</v>
          </cell>
          <cell r="E4095" t="str">
            <v>19901</v>
          </cell>
          <cell r="F4095" t="str">
            <v>Dover</v>
          </cell>
          <cell r="G4095" t="str">
            <v>US</v>
          </cell>
          <cell r="H4095" t="str">
            <v>DE</v>
          </cell>
        </row>
        <row r="4096">
          <cell r="A4096">
            <v>20009591</v>
          </cell>
          <cell r="B4096" t="str">
            <v>Talaysay Tours</v>
          </cell>
          <cell r="C4096" t="str">
            <v/>
          </cell>
          <cell r="D4096" t="str">
            <v>334 Skawshen Road</v>
          </cell>
          <cell r="E4096" t="str">
            <v>V7P 3T1</v>
          </cell>
          <cell r="F4096" t="str">
            <v>West Vancouver</v>
          </cell>
          <cell r="G4096" t="str">
            <v>CA</v>
          </cell>
          <cell r="H4096" t="str">
            <v>BC</v>
          </cell>
        </row>
        <row r="4097">
          <cell r="A4097">
            <v>20009592</v>
          </cell>
          <cell r="B4097" t="str">
            <v>Coutino-Hill, Vilma Guadalupe</v>
          </cell>
          <cell r="C4097" t="str">
            <v>Vilma G. Coutino-Hill</v>
          </cell>
          <cell r="D4097" t="str">
            <v>3 Cambior Crescent</v>
          </cell>
          <cell r="E4097" t="str">
            <v>K2T 1J3</v>
          </cell>
          <cell r="F4097" t="str">
            <v>Kanata</v>
          </cell>
          <cell r="G4097" t="str">
            <v>CA</v>
          </cell>
          <cell r="H4097" t="str">
            <v>ON</v>
          </cell>
        </row>
        <row r="4098">
          <cell r="A4098">
            <v>20009593</v>
          </cell>
          <cell r="B4098" t="str">
            <v>Mindset Media (USA), LLC</v>
          </cell>
          <cell r="C4098" t="str">
            <v>Popescu-Zamfir, Oana</v>
          </cell>
          <cell r="D4098" t="str">
            <v>208 Pierce Arrow Way</v>
          </cell>
          <cell r="E4098" t="str">
            <v>25401-4431</v>
          </cell>
          <cell r="F4098" t="str">
            <v>Martinsburg WC</v>
          </cell>
          <cell r="G4098" t="str">
            <v>US</v>
          </cell>
          <cell r="H4098" t="str">
            <v>WV</v>
          </cell>
        </row>
        <row r="4099">
          <cell r="A4099">
            <v>20009594</v>
          </cell>
          <cell r="B4099" t="str">
            <v>Gay, Brian R.</v>
          </cell>
          <cell r="C4099" t="str">
            <v/>
          </cell>
          <cell r="D4099" t="str">
            <v>1437 Fairmount Blvd</v>
          </cell>
          <cell r="E4099" t="str">
            <v>K9J 6S5</v>
          </cell>
          <cell r="F4099" t="str">
            <v>Peterborough</v>
          </cell>
          <cell r="G4099" t="str">
            <v>CA</v>
          </cell>
          <cell r="H4099" t="str">
            <v>ON</v>
          </cell>
        </row>
        <row r="4100">
          <cell r="A4100">
            <v>20009595</v>
          </cell>
          <cell r="B4100" t="str">
            <v>Taiyese, Oluwanifemi</v>
          </cell>
          <cell r="C4100" t="str">
            <v/>
          </cell>
          <cell r="D4100" t="str">
            <v>Unit 113, 2733 Peatt Road,</v>
          </cell>
          <cell r="E4100" t="str">
            <v>V9B 3V2</v>
          </cell>
          <cell r="F4100" t="str">
            <v>Victoria</v>
          </cell>
          <cell r="G4100" t="str">
            <v>CA</v>
          </cell>
          <cell r="H4100" t="str">
            <v>BC</v>
          </cell>
        </row>
        <row r="4101">
          <cell r="A4101">
            <v>20009596</v>
          </cell>
          <cell r="B4101" t="str">
            <v>Taft, Jessica</v>
          </cell>
          <cell r="C4101" t="str">
            <v/>
          </cell>
          <cell r="D4101" t="str">
            <v>148 Surfside Avenue</v>
          </cell>
          <cell r="E4101" t="str">
            <v>95060</v>
          </cell>
          <cell r="F4101" t="str">
            <v>Santa Cruz</v>
          </cell>
          <cell r="G4101" t="str">
            <v>US</v>
          </cell>
          <cell r="H4101" t="str">
            <v>CA</v>
          </cell>
        </row>
        <row r="4102">
          <cell r="A4102">
            <v>20009597</v>
          </cell>
          <cell r="B4102" t="str">
            <v>Gursoy, Dogan</v>
          </cell>
          <cell r="C4102" t="str">
            <v/>
          </cell>
          <cell r="D4102" t="str">
            <v>2325 NW Ridgeline Dr</v>
          </cell>
          <cell r="E4102" t="str">
            <v>99163</v>
          </cell>
          <cell r="F4102" t="str">
            <v>Pullman</v>
          </cell>
          <cell r="G4102" t="str">
            <v>US</v>
          </cell>
          <cell r="H4102" t="str">
            <v>WA</v>
          </cell>
        </row>
        <row r="4103">
          <cell r="A4103">
            <v>20009598</v>
          </cell>
          <cell r="B4103" t="str">
            <v>O´Connell, Erin</v>
          </cell>
          <cell r="C4103" t="str">
            <v/>
          </cell>
          <cell r="D4103" t="str">
            <v>52 Cloverdale</v>
          </cell>
          <cell r="E4103" t="str">
            <v>N2M 4X2</v>
          </cell>
          <cell r="F4103" t="str">
            <v>Kitchener</v>
          </cell>
          <cell r="G4103" t="str">
            <v>CA</v>
          </cell>
          <cell r="H4103" t="str">
            <v>ON</v>
          </cell>
        </row>
        <row r="4104">
          <cell r="A4104">
            <v>20009600</v>
          </cell>
          <cell r="B4104" t="str">
            <v>Foster´s Moving &amp; Storage LTD</v>
          </cell>
          <cell r="C4104" t="str">
            <v>Charlise Foster</v>
          </cell>
          <cell r="D4104" t="str">
            <v>988 Goldstream Ave</v>
          </cell>
          <cell r="E4104" t="str">
            <v>V9B 2Y4</v>
          </cell>
          <cell r="F4104" t="str">
            <v>Victoria</v>
          </cell>
          <cell r="G4104" t="str">
            <v>CA</v>
          </cell>
          <cell r="H4104" t="str">
            <v>BC</v>
          </cell>
        </row>
        <row r="4105">
          <cell r="A4105">
            <v>20009601</v>
          </cell>
          <cell r="B4105" t="str">
            <v>Canva US Inc</v>
          </cell>
          <cell r="C4105" t="str">
            <v>Canva US Inc</v>
          </cell>
          <cell r="D4105" t="str">
            <v>200 E 6th Street, Suite 200</v>
          </cell>
          <cell r="E4105" t="str">
            <v>78701</v>
          </cell>
          <cell r="F4105" t="str">
            <v>Austin</v>
          </cell>
          <cell r="G4105" t="str">
            <v>US</v>
          </cell>
          <cell r="H4105" t="str">
            <v>TX</v>
          </cell>
        </row>
        <row r="4106">
          <cell r="A4106">
            <v>20009602</v>
          </cell>
          <cell r="B4106" t="str">
            <v>Indian Residential School Survivors Society (IRSSS)</v>
          </cell>
          <cell r="C4106" t="str">
            <v/>
          </cell>
          <cell r="D4106" t="str">
            <v>413 W Esplanade</v>
          </cell>
          <cell r="E4106" t="str">
            <v>V7M 1A6</v>
          </cell>
          <cell r="F4106" t="str">
            <v>North Vancouver</v>
          </cell>
          <cell r="G4106" t="str">
            <v>CA</v>
          </cell>
          <cell r="H4106" t="str">
            <v>BC</v>
          </cell>
        </row>
        <row r="4107">
          <cell r="A4107">
            <v>20009604</v>
          </cell>
          <cell r="B4107" t="str">
            <v>Hernandez Basurto, Siliva Yoselin</v>
          </cell>
          <cell r="C4107" t="str">
            <v/>
          </cell>
          <cell r="D4107" t="str">
            <v>3 El Rosal Street, Apartment #3</v>
          </cell>
          <cell r="E4107" t="str">
            <v>53218</v>
          </cell>
          <cell r="F4107" t="str">
            <v>Naucalpan de Juárez</v>
          </cell>
          <cell r="G4107" t="str">
            <v>MX</v>
          </cell>
          <cell r="H4107" t="str">
            <v>Estado de Mexico</v>
          </cell>
        </row>
        <row r="4108">
          <cell r="A4108">
            <v>20009605</v>
          </cell>
          <cell r="B4108" t="str">
            <v>Skills Reform Private Limited</v>
          </cell>
          <cell r="C4108" t="str">
            <v/>
          </cell>
          <cell r="D4108" t="str">
            <v>46, 1st Floor, Nimri Colony             Ashok Vihar Phase 4</v>
          </cell>
          <cell r="E4108" t="str">
            <v>110052</v>
          </cell>
          <cell r="F4108" t="str">
            <v>New Delhi</v>
          </cell>
          <cell r="G4108" t="str">
            <v>IN</v>
          </cell>
          <cell r="H4108" t="str">
            <v>Delhi</v>
          </cell>
        </row>
        <row r="4109">
          <cell r="A4109">
            <v>20009607</v>
          </cell>
          <cell r="B4109" t="str">
            <v>Strean, William (Billy)</v>
          </cell>
          <cell r="C4109" t="str">
            <v>Billy Strean</v>
          </cell>
          <cell r="D4109" t="str">
            <v>1257 Centauri Drive</v>
          </cell>
          <cell r="E4109" t="str">
            <v>V9B 3R6</v>
          </cell>
          <cell r="F4109" t="str">
            <v>Victoria</v>
          </cell>
          <cell r="G4109" t="str">
            <v>CA</v>
          </cell>
          <cell r="H4109" t="str">
            <v>BC</v>
          </cell>
        </row>
        <row r="4110">
          <cell r="A4110">
            <v>20009608</v>
          </cell>
          <cell r="B4110" t="str">
            <v>Fovet, Frederic</v>
          </cell>
          <cell r="C4110" t="str">
            <v>Frederic Fovet</v>
          </cell>
          <cell r="D4110" t="str">
            <v>1967 Knox Crescent</v>
          </cell>
          <cell r="E4110" t="str">
            <v>V1Y 1K9</v>
          </cell>
          <cell r="F4110" t="str">
            <v>Kelowna</v>
          </cell>
          <cell r="G4110" t="str">
            <v>CA</v>
          </cell>
          <cell r="H4110" t="str">
            <v>BC</v>
          </cell>
        </row>
        <row r="4111">
          <cell r="A4111">
            <v>20009610</v>
          </cell>
          <cell r="B4111" t="str">
            <v>Leavitt, Catherine</v>
          </cell>
          <cell r="C4111" t="str">
            <v>Catherine Leavitt</v>
          </cell>
          <cell r="D4111" t="str">
            <v>52-2911 Sooke Lake Rd</v>
          </cell>
          <cell r="E4111" t="str">
            <v>V9B 4R5</v>
          </cell>
          <cell r="F4111" t="str">
            <v>Victoria</v>
          </cell>
          <cell r="G4111" t="str">
            <v>CA</v>
          </cell>
          <cell r="H4111" t="str">
            <v>BC</v>
          </cell>
        </row>
        <row r="4112">
          <cell r="A4112">
            <v>20009612</v>
          </cell>
          <cell r="B4112" t="str">
            <v>Nazir, Dr. Maliha</v>
          </cell>
          <cell r="C4112" t="str">
            <v>Maliha Nazir</v>
          </cell>
          <cell r="D4112" t="str">
            <v>2701 Gosworth Road                      Unit 109</v>
          </cell>
          <cell r="E4112" t="str">
            <v>V8T 3C1</v>
          </cell>
          <cell r="F4112" t="str">
            <v>Victoria</v>
          </cell>
          <cell r="G4112" t="str">
            <v>CA</v>
          </cell>
          <cell r="H4112" t="str">
            <v>BC</v>
          </cell>
        </row>
        <row r="4113">
          <cell r="A4113">
            <v>20009613</v>
          </cell>
          <cell r="B4113" t="str">
            <v>Cabott, Lesley</v>
          </cell>
          <cell r="C4113" t="str">
            <v/>
          </cell>
          <cell r="D4113" t="str">
            <v>#206 – 85 Ogilvie Street</v>
          </cell>
          <cell r="E4113" t="str">
            <v>Y1A 1T0</v>
          </cell>
          <cell r="F4113" t="str">
            <v>Whitehorse</v>
          </cell>
          <cell r="G4113" t="str">
            <v>CA</v>
          </cell>
          <cell r="H4113" t="str">
            <v>YT</v>
          </cell>
        </row>
        <row r="4114">
          <cell r="A4114">
            <v>20009614</v>
          </cell>
          <cell r="B4114" t="str">
            <v>Lang, Michael</v>
          </cell>
          <cell r="C4114" t="str">
            <v>Michael Lang</v>
          </cell>
          <cell r="D4114" t="str">
            <v>1858 Oak Street</v>
          </cell>
          <cell r="E4114" t="str">
            <v>34236</v>
          </cell>
          <cell r="F4114" t="str">
            <v>Sarasota</v>
          </cell>
          <cell r="G4114" t="str">
            <v>US</v>
          </cell>
          <cell r="H4114" t="str">
            <v>FL</v>
          </cell>
        </row>
        <row r="4115">
          <cell r="A4115">
            <v>20009615</v>
          </cell>
          <cell r="B4115" t="str">
            <v>Sarwara, Simran</v>
          </cell>
          <cell r="C4115" t="str">
            <v>Simran Sarwara</v>
          </cell>
          <cell r="D4115" t="str">
            <v>11751 195B ST</v>
          </cell>
          <cell r="E4115" t="str">
            <v>V3Y 1G9</v>
          </cell>
          <cell r="F4115" t="str">
            <v>Pitt Meadows</v>
          </cell>
          <cell r="G4115" t="str">
            <v>CA</v>
          </cell>
          <cell r="H4115" t="str">
            <v>BC</v>
          </cell>
        </row>
        <row r="4116">
          <cell r="A4116">
            <v>20009616</v>
          </cell>
          <cell r="B4116" t="str">
            <v>Tollefson, Chris</v>
          </cell>
          <cell r="C4116" t="str">
            <v>Prof Chris Tollefson</v>
          </cell>
          <cell r="D4116" t="str">
            <v>190 Memorial Crescent</v>
          </cell>
          <cell r="E4116" t="str">
            <v>V8S 3J1</v>
          </cell>
          <cell r="F4116" t="str">
            <v>Victoria</v>
          </cell>
          <cell r="G4116" t="str">
            <v>CA</v>
          </cell>
          <cell r="H4116" t="str">
            <v>BC</v>
          </cell>
        </row>
        <row r="4117">
          <cell r="A4117">
            <v>20009617</v>
          </cell>
          <cell r="B4117" t="str">
            <v>Laliberte, Shari</v>
          </cell>
          <cell r="C4117" t="str">
            <v>Shari Laliberte</v>
          </cell>
          <cell r="D4117" t="str">
            <v>258-2785 Cooperative Way</v>
          </cell>
          <cell r="E4117" t="str">
            <v>V5M 4S4</v>
          </cell>
          <cell r="F4117" t="str">
            <v>Vancouver</v>
          </cell>
          <cell r="G4117" t="str">
            <v>CA</v>
          </cell>
          <cell r="H4117" t="str">
            <v>BC</v>
          </cell>
        </row>
        <row r="4118">
          <cell r="A4118">
            <v>20009618</v>
          </cell>
          <cell r="B4118" t="str">
            <v>Munro, Brian</v>
          </cell>
          <cell r="C4118" t="str">
            <v>Brian Munro</v>
          </cell>
          <cell r="D4118" t="str">
            <v>2317 Dowler Place</v>
          </cell>
          <cell r="E4118" t="str">
            <v>V8T 4H5</v>
          </cell>
          <cell r="F4118" t="str">
            <v>Victoria</v>
          </cell>
          <cell r="G4118" t="str">
            <v>CA</v>
          </cell>
          <cell r="H4118" t="str">
            <v>BC</v>
          </cell>
        </row>
        <row r="4119">
          <cell r="A4119">
            <v>20009619</v>
          </cell>
          <cell r="B4119" t="str">
            <v>Brooks, Janis</v>
          </cell>
          <cell r="C4119" t="str">
            <v>Janis Brooks</v>
          </cell>
          <cell r="D4119" t="str">
            <v>3442 Maveric Road</v>
          </cell>
          <cell r="E4119" t="str">
            <v>V9T 0C7</v>
          </cell>
          <cell r="F4119" t="str">
            <v>Nanaimo</v>
          </cell>
          <cell r="G4119" t="str">
            <v>CA</v>
          </cell>
          <cell r="H4119" t="str">
            <v>BC</v>
          </cell>
        </row>
        <row r="4120">
          <cell r="A4120">
            <v>20009620</v>
          </cell>
          <cell r="B4120" t="str">
            <v>Mellett, Judy</v>
          </cell>
          <cell r="C4120" t="str">
            <v>Judy Mellett</v>
          </cell>
          <cell r="D4120" t="str">
            <v>73 Wanless Avenue</v>
          </cell>
          <cell r="E4120" t="str">
            <v>M4N 1V7</v>
          </cell>
          <cell r="F4120" t="str">
            <v>Toronto</v>
          </cell>
          <cell r="G4120" t="str">
            <v>CA</v>
          </cell>
          <cell r="H4120" t="str">
            <v>ON</v>
          </cell>
        </row>
        <row r="4121">
          <cell r="A4121">
            <v>20009621</v>
          </cell>
          <cell r="B4121" t="str">
            <v>Andrawes, Ledia</v>
          </cell>
          <cell r="C4121" t="str">
            <v>Ledia Andrawes</v>
          </cell>
          <cell r="D4121" t="str">
            <v>6 Wells St</v>
          </cell>
          <cell r="E4121" t="str">
            <v>2038</v>
          </cell>
          <cell r="F4121" t="str">
            <v>Annandale</v>
          </cell>
          <cell r="G4121" t="str">
            <v>CA</v>
          </cell>
          <cell r="H4121" t="str">
            <v>NSW</v>
          </cell>
        </row>
        <row r="4122">
          <cell r="A4122">
            <v>20009622</v>
          </cell>
          <cell r="B4122" t="str">
            <v>Kyoheirwe, Florence Muhanguzi</v>
          </cell>
          <cell r="C4122" t="str">
            <v>Florence Muhanguzi Kyoheirwe</v>
          </cell>
          <cell r="D4122" t="str">
            <v>Makerere University                     School of Women and Gender Studies      Pool Road, P.O Box 7062</v>
          </cell>
          <cell r="E4122" t="str">
            <v/>
          </cell>
          <cell r="F4122" t="str">
            <v>Kampala</v>
          </cell>
          <cell r="G4122" t="str">
            <v>UG</v>
          </cell>
          <cell r="H4122" t="str">
            <v/>
          </cell>
        </row>
        <row r="4123">
          <cell r="A4123">
            <v>20009623</v>
          </cell>
          <cell r="B4123" t="str">
            <v>Aye, George</v>
          </cell>
          <cell r="C4123" t="str">
            <v>George Aye</v>
          </cell>
          <cell r="D4123" t="str">
            <v>3600 N Keeler Ave</v>
          </cell>
          <cell r="E4123" t="str">
            <v>60641</v>
          </cell>
          <cell r="F4123" t="str">
            <v>Chicago</v>
          </cell>
          <cell r="G4123" t="str">
            <v>US</v>
          </cell>
          <cell r="H4123" t="str">
            <v>IL</v>
          </cell>
        </row>
        <row r="4124">
          <cell r="A4124">
            <v>20009624</v>
          </cell>
          <cell r="B4124" t="str">
            <v>Arrowmaker, Doreen</v>
          </cell>
          <cell r="C4124" t="str">
            <v>Doreen Arrowmaker</v>
          </cell>
          <cell r="D4124" t="str">
            <v>PO Box 153                              House 21</v>
          </cell>
          <cell r="E4124" t="str">
            <v>X0E 1R0</v>
          </cell>
          <cell r="F4124" t="str">
            <v>Gameh</v>
          </cell>
          <cell r="G4124" t="str">
            <v>CA</v>
          </cell>
          <cell r="H4124" t="str">
            <v>NT</v>
          </cell>
        </row>
        <row r="4125">
          <cell r="A4125">
            <v>20009625</v>
          </cell>
          <cell r="B4125" t="str">
            <v>Footage Firm, Inc.(DBA Storyblocks)</v>
          </cell>
          <cell r="C4125" t="str">
            <v>Footage Firm</v>
          </cell>
          <cell r="D4125" t="str">
            <v>PO BOX 675401</v>
          </cell>
          <cell r="E4125" t="str">
            <v>48267</v>
          </cell>
          <cell r="F4125" t="str">
            <v>Detroit</v>
          </cell>
          <cell r="G4125" t="str">
            <v>US</v>
          </cell>
          <cell r="H4125" t="str">
            <v>MI</v>
          </cell>
        </row>
        <row r="4126">
          <cell r="A4126">
            <v>20009627</v>
          </cell>
          <cell r="B4126" t="str">
            <v>Morbin, Alanna</v>
          </cell>
          <cell r="C4126" t="str">
            <v/>
          </cell>
          <cell r="D4126" t="str">
            <v>3067 Donald St</v>
          </cell>
          <cell r="E4126" t="str">
            <v>V9A 1Y1</v>
          </cell>
          <cell r="F4126" t="str">
            <v>Victoria</v>
          </cell>
          <cell r="G4126" t="str">
            <v>CA</v>
          </cell>
          <cell r="H4126" t="str">
            <v>BC</v>
          </cell>
        </row>
        <row r="4127">
          <cell r="A4127">
            <v>20009628</v>
          </cell>
          <cell r="B4127" t="str">
            <v>Informed Opinions</v>
          </cell>
          <cell r="C4127" t="str">
            <v/>
          </cell>
          <cell r="D4127" t="str">
            <v>19 Fairpark Dr.</v>
          </cell>
          <cell r="E4127" t="str">
            <v>K2G 6X1</v>
          </cell>
          <cell r="F4127" t="str">
            <v>Ottawa</v>
          </cell>
          <cell r="G4127" t="str">
            <v>CA</v>
          </cell>
          <cell r="H4127" t="str">
            <v>ON</v>
          </cell>
        </row>
        <row r="4128">
          <cell r="A4128">
            <v>20009629</v>
          </cell>
          <cell r="B4128" t="str">
            <v>Bridge Blue Pty Ltd</v>
          </cell>
          <cell r="C4128" t="str">
            <v/>
          </cell>
          <cell r="D4128" t="str">
            <v>Suite 3 Level 2, 137-139 Bathurst St.</v>
          </cell>
          <cell r="E4128" t="str">
            <v>2000</v>
          </cell>
          <cell r="F4128" t="str">
            <v>Sydney</v>
          </cell>
          <cell r="G4128" t="str">
            <v>AU</v>
          </cell>
          <cell r="H4128" t="str">
            <v>NSW</v>
          </cell>
        </row>
        <row r="4129">
          <cell r="A4129">
            <v>20009630</v>
          </cell>
          <cell r="B4129" t="str">
            <v>KEXP</v>
          </cell>
          <cell r="C4129" t="str">
            <v/>
          </cell>
          <cell r="D4129" t="str">
            <v>472 1st Ave N</v>
          </cell>
          <cell r="E4129" t="str">
            <v>98109</v>
          </cell>
          <cell r="F4129" t="str">
            <v>Seattle</v>
          </cell>
          <cell r="G4129" t="str">
            <v>US</v>
          </cell>
          <cell r="H4129" t="str">
            <v>WA</v>
          </cell>
        </row>
        <row r="4130">
          <cell r="A4130">
            <v>20009631</v>
          </cell>
          <cell r="B4130" t="str">
            <v>The University of British Columbia</v>
          </cell>
          <cell r="C4130" t="str">
            <v>Kurt Heinrich</v>
          </cell>
          <cell r="D4130" t="str">
            <v>DAE Finance                             David Strangway Building                500-5950 University Blvd,</v>
          </cell>
          <cell r="E4130" t="str">
            <v>V6T 1Z3</v>
          </cell>
          <cell r="F4130" t="str">
            <v>Vancouver</v>
          </cell>
          <cell r="G4130" t="str">
            <v>CA</v>
          </cell>
          <cell r="H4130" t="str">
            <v>BC</v>
          </cell>
        </row>
        <row r="4131">
          <cell r="A4131">
            <v>20009632</v>
          </cell>
          <cell r="B4131" t="str">
            <v>Lyons, Sean</v>
          </cell>
          <cell r="C4131" t="str">
            <v/>
          </cell>
          <cell r="D4131" t="str">
            <v>21 Torrance Cres</v>
          </cell>
          <cell r="E4131" t="str">
            <v>N1H 1T5</v>
          </cell>
          <cell r="F4131" t="str">
            <v>Guelp</v>
          </cell>
          <cell r="G4131" t="str">
            <v>CA</v>
          </cell>
          <cell r="H4131" t="str">
            <v>ON</v>
          </cell>
        </row>
        <row r="4132">
          <cell r="A4132">
            <v>20009633</v>
          </cell>
          <cell r="B4132" t="str">
            <v>Bussler, Oliver</v>
          </cell>
          <cell r="C4132" t="str">
            <v>Oliver Bussler</v>
          </cell>
          <cell r="D4132" t="str">
            <v>1474 Broadview Road,</v>
          </cell>
          <cell r="E4132" t="str">
            <v>V0R 1X5</v>
          </cell>
          <cell r="F4132" t="str">
            <v>Gabriola Island</v>
          </cell>
          <cell r="G4132" t="str">
            <v>CA</v>
          </cell>
          <cell r="H4132" t="str">
            <v>BC</v>
          </cell>
        </row>
        <row r="4133">
          <cell r="A4133">
            <v>20009634</v>
          </cell>
          <cell r="B4133" t="str">
            <v>Global Philanthropic Inc</v>
          </cell>
          <cell r="C4133" t="str">
            <v/>
          </cell>
          <cell r="D4133" t="str">
            <v>Bankers Hall, West Tower                888-3 St SW, Ste 1000</v>
          </cell>
          <cell r="E4133" t="str">
            <v>T2P 5C5</v>
          </cell>
          <cell r="F4133" t="str">
            <v>Calgary</v>
          </cell>
          <cell r="G4133" t="str">
            <v>CA</v>
          </cell>
          <cell r="H4133" t="str">
            <v>AB</v>
          </cell>
        </row>
        <row r="4134">
          <cell r="A4134">
            <v>20009635</v>
          </cell>
          <cell r="B4134" t="str">
            <v>Nygaard-Petersen, Karly</v>
          </cell>
          <cell r="C4134" t="str">
            <v>Karly Nygaard-Petersen</v>
          </cell>
          <cell r="D4134" t="str">
            <v>22557 122 Ave</v>
          </cell>
          <cell r="E4134" t="str">
            <v>V2X 7H2</v>
          </cell>
          <cell r="F4134" t="str">
            <v>Maple Ridge</v>
          </cell>
          <cell r="G4134" t="str">
            <v>CA</v>
          </cell>
          <cell r="H4134" t="str">
            <v>BC</v>
          </cell>
        </row>
        <row r="4135">
          <cell r="A4135">
            <v>20009636</v>
          </cell>
          <cell r="B4135" t="str">
            <v>Allison, Paul</v>
          </cell>
          <cell r="C4135" t="str">
            <v>Paul Allison</v>
          </cell>
          <cell r="D4135" t="str">
            <v>648 Fernhill Road</v>
          </cell>
          <cell r="E4135" t="str">
            <v>V9A 4Y9</v>
          </cell>
          <cell r="F4135" t="str">
            <v>Victoria</v>
          </cell>
          <cell r="G4135" t="str">
            <v>CA</v>
          </cell>
          <cell r="H4135" t="str">
            <v>BC</v>
          </cell>
        </row>
        <row r="4136">
          <cell r="A4136">
            <v>20009637</v>
          </cell>
          <cell r="B4136" t="str">
            <v>Family Responsibility Office</v>
          </cell>
          <cell r="C4136" t="str">
            <v>Director, FRO</v>
          </cell>
          <cell r="D4136" t="str">
            <v>PO Box 2204 STN P</v>
          </cell>
          <cell r="E4136" t="str">
            <v>M5S 3E9</v>
          </cell>
          <cell r="F4136" t="str">
            <v>Toronto</v>
          </cell>
          <cell r="G4136" t="str">
            <v>CA</v>
          </cell>
          <cell r="H4136" t="str">
            <v>ON</v>
          </cell>
        </row>
        <row r="4137">
          <cell r="A4137">
            <v>20009638</v>
          </cell>
          <cell r="B4137" t="str">
            <v>Victoria Ford Alliance Ltd (dba Suburban Motors)</v>
          </cell>
          <cell r="C4137" t="str">
            <v/>
          </cell>
          <cell r="D4137" t="str">
            <v>3377 Douglas Street</v>
          </cell>
          <cell r="E4137" t="str">
            <v>V8Z 3L4</v>
          </cell>
          <cell r="F4137" t="str">
            <v>Victoria</v>
          </cell>
          <cell r="G4137" t="str">
            <v>CA</v>
          </cell>
          <cell r="H4137" t="str">
            <v>BC</v>
          </cell>
        </row>
        <row r="4138">
          <cell r="A4138">
            <v>20009639</v>
          </cell>
          <cell r="B4138" t="str">
            <v>Evolving Web Inc</v>
          </cell>
          <cell r="C4138" t="str">
            <v/>
          </cell>
          <cell r="D4138" t="str">
            <v>304 Notre-Dame Est, Suite 401</v>
          </cell>
          <cell r="E4138" t="str">
            <v>H2Y 1C7</v>
          </cell>
          <cell r="F4138" t="str">
            <v>Montreal</v>
          </cell>
          <cell r="G4138" t="str">
            <v>CA</v>
          </cell>
          <cell r="H4138" t="str">
            <v>QC</v>
          </cell>
        </row>
        <row r="4139">
          <cell r="A4139">
            <v>20009640</v>
          </cell>
          <cell r="B4139" t="str">
            <v>Allen Wright Enterprises Ltd</v>
          </cell>
          <cell r="C4139" t="str">
            <v/>
          </cell>
          <cell r="D4139" t="str">
            <v>1410 Allison Rd.,</v>
          </cell>
          <cell r="E4139" t="str">
            <v>V8X 3H2</v>
          </cell>
          <cell r="F4139" t="str">
            <v>Victoria</v>
          </cell>
          <cell r="G4139" t="str">
            <v>CA</v>
          </cell>
          <cell r="H4139" t="str">
            <v>BC</v>
          </cell>
        </row>
        <row r="4140">
          <cell r="A4140">
            <v>20009641</v>
          </cell>
          <cell r="B4140" t="str">
            <v>Gibbard, Kylie M</v>
          </cell>
          <cell r="C4140" t="str">
            <v>Kylie M Gibbard</v>
          </cell>
          <cell r="D4140" t="str">
            <v>PO Box 42033                            Ferry Road RPO</v>
          </cell>
          <cell r="E4140" t="str">
            <v>R3J 3X7</v>
          </cell>
          <cell r="F4140" t="str">
            <v>Winnipeg</v>
          </cell>
          <cell r="G4140" t="str">
            <v>CA</v>
          </cell>
          <cell r="H4140" t="str">
            <v>MB</v>
          </cell>
        </row>
        <row r="4141">
          <cell r="A4141">
            <v>20009642</v>
          </cell>
          <cell r="B4141" t="str">
            <v>Our Children´s Trust</v>
          </cell>
          <cell r="C4141" t="str">
            <v>Dorna Bauman</v>
          </cell>
          <cell r="D4141" t="str">
            <v>PO Box 5181</v>
          </cell>
          <cell r="E4141" t="str">
            <v>97405</v>
          </cell>
          <cell r="F4141" t="str">
            <v>Eugene</v>
          </cell>
          <cell r="G4141" t="str">
            <v>US</v>
          </cell>
          <cell r="H4141" t="str">
            <v>OR</v>
          </cell>
        </row>
        <row r="4142">
          <cell r="A4142">
            <v>20009643</v>
          </cell>
          <cell r="B4142" t="str">
            <v>Esquimalt Medical Clinic</v>
          </cell>
          <cell r="C4142" t="str">
            <v/>
          </cell>
          <cell r="D4142" t="str">
            <v>3-1153 Esquimalt Road</v>
          </cell>
          <cell r="E4142" t="str">
            <v>V9A 3N7</v>
          </cell>
          <cell r="F4142" t="str">
            <v>Victoria</v>
          </cell>
          <cell r="G4142" t="str">
            <v>CA</v>
          </cell>
          <cell r="H4142" t="str">
            <v>BC</v>
          </cell>
        </row>
        <row r="4143">
          <cell r="A4143">
            <v>20009644</v>
          </cell>
          <cell r="B4143" t="str">
            <v>Huatong Xinnuo Int’l Cultural Exchange Center Limited(iae China)</v>
          </cell>
          <cell r="C4143" t="str">
            <v>Crystal Xu</v>
          </cell>
          <cell r="D4143" t="str">
            <v>23H Cross Region Plaza, No.899 Lingling</v>
          </cell>
          <cell r="E4143" t="str">
            <v>200001</v>
          </cell>
          <cell r="F4143" t="str">
            <v>Shanghai</v>
          </cell>
          <cell r="G4143" t="str">
            <v>CN</v>
          </cell>
          <cell r="H4143" t="str">
            <v/>
          </cell>
        </row>
        <row r="4144">
          <cell r="A4144">
            <v>20009645</v>
          </cell>
          <cell r="B4144" t="str">
            <v>Kaufman, Joyce</v>
          </cell>
          <cell r="C4144" t="str">
            <v>Joyce Kaufman</v>
          </cell>
          <cell r="D4144" t="str">
            <v>PO Box 671</v>
          </cell>
          <cell r="E4144" t="str">
            <v>93529</v>
          </cell>
          <cell r="F4144" t="str">
            <v>June Lake</v>
          </cell>
          <cell r="G4144" t="str">
            <v>US</v>
          </cell>
          <cell r="H4144" t="str">
            <v>CA</v>
          </cell>
        </row>
        <row r="4145">
          <cell r="A4145">
            <v>20009646</v>
          </cell>
          <cell r="B4145" t="str">
            <v>Marchman, Patrick</v>
          </cell>
          <cell r="C4145" t="str">
            <v>Patrick Marchman</v>
          </cell>
          <cell r="D4145" t="str">
            <v>7328 Washington Street</v>
          </cell>
          <cell r="E4145" t="str">
            <v>64114</v>
          </cell>
          <cell r="F4145" t="str">
            <v>Kansas City</v>
          </cell>
          <cell r="G4145" t="str">
            <v>US</v>
          </cell>
          <cell r="H4145" t="str">
            <v>MO</v>
          </cell>
        </row>
        <row r="4146">
          <cell r="A4146">
            <v>20009647</v>
          </cell>
          <cell r="B4146" t="str">
            <v>de Finney, Sandrina</v>
          </cell>
          <cell r="C4146" t="str">
            <v>Sandrina de Finney</v>
          </cell>
          <cell r="D4146" t="str">
            <v>1216 Alturas Place</v>
          </cell>
          <cell r="E4146" t="str">
            <v>V8P 1Z6</v>
          </cell>
          <cell r="F4146" t="str">
            <v>Victoria</v>
          </cell>
          <cell r="G4146" t="str">
            <v>CA</v>
          </cell>
          <cell r="H4146" t="str">
            <v>BC</v>
          </cell>
        </row>
        <row r="4147">
          <cell r="A4147">
            <v>20009648</v>
          </cell>
          <cell r="B4147" t="str">
            <v>Petrov, Dr. Olga</v>
          </cell>
          <cell r="C4147" t="str">
            <v>Dr. Olga Petrov</v>
          </cell>
          <cell r="D4147" t="str">
            <v>203-6188 Wilson Avenue</v>
          </cell>
          <cell r="E4147" t="str">
            <v>V5H 0A5</v>
          </cell>
          <cell r="F4147" t="str">
            <v>Burnaby</v>
          </cell>
          <cell r="G4147" t="str">
            <v>CA</v>
          </cell>
          <cell r="H4147" t="str">
            <v>BC</v>
          </cell>
        </row>
        <row r="4148">
          <cell r="A4148">
            <v>20009649</v>
          </cell>
          <cell r="B4148" t="str">
            <v>Moreno Poyato, Antonio R.</v>
          </cell>
          <cell r="C4148" t="str">
            <v>Antonio R. Moreno Poyato</v>
          </cell>
          <cell r="D4148" t="str">
            <v>Avinguda Ciutat de Malaga, 22 3-2</v>
          </cell>
          <cell r="E4148" t="str">
            <v>08860</v>
          </cell>
          <cell r="F4148" t="str">
            <v>Castelldefels</v>
          </cell>
          <cell r="G4148" t="str">
            <v>CA</v>
          </cell>
          <cell r="H4148" t="str">
            <v>Barcelona</v>
          </cell>
        </row>
        <row r="4149">
          <cell r="A4149">
            <v>20009651</v>
          </cell>
          <cell r="B4149" t="str">
            <v>Sanderson, Matthew</v>
          </cell>
          <cell r="C4149" t="str">
            <v>Matthew Sanderson</v>
          </cell>
          <cell r="D4149" t="str">
            <v>3025 Spring Bay Rd.</v>
          </cell>
          <cell r="E4149" t="str">
            <v>V8N 1Z4</v>
          </cell>
          <cell r="F4149" t="str">
            <v>Victoria</v>
          </cell>
          <cell r="G4149" t="str">
            <v>CA</v>
          </cell>
          <cell r="H4149" t="str">
            <v>BC</v>
          </cell>
        </row>
        <row r="4150">
          <cell r="A4150">
            <v>20009652</v>
          </cell>
          <cell r="B4150" t="str">
            <v>MacPherson, Seonaigh</v>
          </cell>
          <cell r="C4150" t="str">
            <v>Seonaigh MacPherson</v>
          </cell>
          <cell r="D4150" t="str">
            <v>44665 Lancaster Dr.</v>
          </cell>
          <cell r="E4150" t="str">
            <v>V2R 3B8</v>
          </cell>
          <cell r="F4150" t="str">
            <v>Chilliwack</v>
          </cell>
          <cell r="G4150" t="str">
            <v>CA</v>
          </cell>
          <cell r="H4150" t="str">
            <v>BC</v>
          </cell>
        </row>
        <row r="4151">
          <cell r="A4151">
            <v>20009653</v>
          </cell>
          <cell r="B4151" t="str">
            <v>Yates, Richard</v>
          </cell>
          <cell r="C4151" t="str">
            <v>Richard Yates</v>
          </cell>
          <cell r="D4151" t="str">
            <v>218 22112 TWP 531</v>
          </cell>
          <cell r="E4151" t="str">
            <v>T8E 2E4</v>
          </cell>
          <cell r="F4151" t="str">
            <v>Ardrossan</v>
          </cell>
          <cell r="G4151" t="str">
            <v>CA</v>
          </cell>
          <cell r="H4151" t="str">
            <v>AB</v>
          </cell>
        </row>
        <row r="4152">
          <cell r="A4152">
            <v>20009654</v>
          </cell>
          <cell r="B4152" t="str">
            <v>Williams, Elizabeth</v>
          </cell>
          <cell r="C4152" t="str">
            <v>Elizabeth Williams</v>
          </cell>
          <cell r="D4152" t="str">
            <v>9 Planks Lane</v>
          </cell>
          <cell r="E4152" t="str">
            <v>L9P 1J4</v>
          </cell>
          <cell r="F4152" t="str">
            <v>Uxbridge</v>
          </cell>
          <cell r="G4152" t="str">
            <v>CA</v>
          </cell>
          <cell r="H4152" t="str">
            <v>ON</v>
          </cell>
        </row>
        <row r="4153">
          <cell r="A4153">
            <v>20009655</v>
          </cell>
          <cell r="B4153" t="str">
            <v>Hall, Michelle</v>
          </cell>
          <cell r="C4153" t="str">
            <v>Michelle Hall</v>
          </cell>
          <cell r="D4153" t="str">
            <v>PO BOX 964</v>
          </cell>
          <cell r="E4153" t="str">
            <v>V0R 2Z0</v>
          </cell>
          <cell r="F4153" t="str">
            <v>Tofino</v>
          </cell>
          <cell r="G4153" t="str">
            <v>CA</v>
          </cell>
          <cell r="H4153" t="str">
            <v>BC</v>
          </cell>
        </row>
        <row r="4154">
          <cell r="A4154">
            <v>20009656</v>
          </cell>
          <cell r="B4154" t="str">
            <v>Gordon United Church</v>
          </cell>
          <cell r="C4154" t="str">
            <v>Gordon United Church</v>
          </cell>
          <cell r="D4154" t="str">
            <v>935 Goldstream Avenue</v>
          </cell>
          <cell r="E4154" t="str">
            <v>V9B 2Y2</v>
          </cell>
          <cell r="F4154" t="str">
            <v>Victoria</v>
          </cell>
          <cell r="G4154" t="str">
            <v>CA</v>
          </cell>
          <cell r="H4154" t="str">
            <v>BC</v>
          </cell>
        </row>
        <row r="4155">
          <cell r="A4155">
            <v>20009657</v>
          </cell>
          <cell r="B4155" t="str">
            <v>Vena Solutions Inc.</v>
          </cell>
          <cell r="C4155" t="str">
            <v/>
          </cell>
          <cell r="D4155" t="str">
            <v>c/o TX4123U                             PO Box 4621, STN A</v>
          </cell>
          <cell r="E4155" t="str">
            <v>M5W 0K2</v>
          </cell>
          <cell r="F4155" t="str">
            <v>Toronto</v>
          </cell>
          <cell r="G4155" t="str">
            <v>CA</v>
          </cell>
          <cell r="H4155" t="str">
            <v>ON</v>
          </cell>
        </row>
        <row r="4156">
          <cell r="A4156">
            <v>20009658</v>
          </cell>
          <cell r="B4156" t="str">
            <v>Loayza, Wilma Doris</v>
          </cell>
          <cell r="C4156" t="str">
            <v>Doris Loayz</v>
          </cell>
          <cell r="D4156" t="str">
            <v>603 4th St</v>
          </cell>
          <cell r="E4156" t="str">
            <v>47404</v>
          </cell>
          <cell r="F4156" t="str">
            <v>Bloomington</v>
          </cell>
          <cell r="G4156" t="str">
            <v>US</v>
          </cell>
          <cell r="H4156" t="str">
            <v>IN</v>
          </cell>
        </row>
        <row r="4157">
          <cell r="A4157">
            <v>20009661</v>
          </cell>
          <cell r="B4157" t="str">
            <v>Euro-Asia-Research Pte Ltd</v>
          </cell>
          <cell r="C4157" t="str">
            <v>Dr Karin Sixl-Daniell</v>
          </cell>
          <cell r="D4157" t="str">
            <v>133 New Bridge Rd, #16-01</v>
          </cell>
          <cell r="E4157" t="str">
            <v>059413</v>
          </cell>
          <cell r="F4157" t="str">
            <v/>
          </cell>
          <cell r="G4157" t="str">
            <v>CA</v>
          </cell>
          <cell r="H4157" t="str">
            <v/>
          </cell>
        </row>
        <row r="4158">
          <cell r="A4158">
            <v>20009662</v>
          </cell>
          <cell r="B4158" t="str">
            <v>Dredge, Dianne (dba The Tourism CoLab)</v>
          </cell>
          <cell r="C4158" t="str">
            <v/>
          </cell>
          <cell r="D4158" t="str">
            <v>12A Birdwood Rd</v>
          </cell>
          <cell r="E4158" t="str">
            <v>4121</v>
          </cell>
          <cell r="F4158" t="str">
            <v>Holland Park West</v>
          </cell>
          <cell r="G4158" t="str">
            <v>AU</v>
          </cell>
          <cell r="H4158" t="str">
            <v>QLD</v>
          </cell>
        </row>
        <row r="4159">
          <cell r="A4159">
            <v>20009663</v>
          </cell>
          <cell r="B4159" t="str">
            <v>Stewart, Bonnie</v>
          </cell>
          <cell r="C4159" t="str">
            <v/>
          </cell>
          <cell r="D4159" t="str">
            <v>887 Gladstone Ave</v>
          </cell>
          <cell r="E4159" t="str">
            <v>N9A 2R3</v>
          </cell>
          <cell r="F4159" t="str">
            <v>Windsor</v>
          </cell>
          <cell r="G4159" t="str">
            <v>CA</v>
          </cell>
          <cell r="H4159" t="str">
            <v>ON</v>
          </cell>
        </row>
        <row r="4160">
          <cell r="A4160">
            <v>20009664</v>
          </cell>
          <cell r="B4160" t="str">
            <v>Anaissie, Tania</v>
          </cell>
          <cell r="C4160" t="str">
            <v/>
          </cell>
          <cell r="D4160" t="str">
            <v>3145 Geary Blvd #227</v>
          </cell>
          <cell r="E4160" t="str">
            <v>94118</v>
          </cell>
          <cell r="F4160" t="str">
            <v>San Francisco</v>
          </cell>
          <cell r="G4160" t="str">
            <v>US</v>
          </cell>
          <cell r="H4160" t="str">
            <v>CA</v>
          </cell>
        </row>
        <row r="4161">
          <cell r="A4161">
            <v>20009665</v>
          </cell>
          <cell r="B4161" t="str">
            <v>Nichols, Joshua</v>
          </cell>
          <cell r="C4161" t="str">
            <v/>
          </cell>
          <cell r="D4161" t="str">
            <v>2214 Avenue D´Oxford</v>
          </cell>
          <cell r="E4161" t="str">
            <v>H4A 2X8</v>
          </cell>
          <cell r="F4161" t="str">
            <v>Montreal</v>
          </cell>
          <cell r="G4161" t="str">
            <v>CA</v>
          </cell>
          <cell r="H4161" t="str">
            <v>QC</v>
          </cell>
        </row>
        <row r="4162">
          <cell r="A4162">
            <v>20009666</v>
          </cell>
          <cell r="B4162" t="str">
            <v>Skelcher, Ann (Dr.)</v>
          </cell>
          <cell r="C4162" t="str">
            <v/>
          </cell>
          <cell r="D4162" t="str">
            <v>4166 Browning Rd</v>
          </cell>
          <cell r="E4162" t="str">
            <v>V7Z 0A2</v>
          </cell>
          <cell r="F4162" t="str">
            <v>Sechelt</v>
          </cell>
          <cell r="G4162" t="str">
            <v>CA</v>
          </cell>
          <cell r="H4162" t="str">
            <v>BC</v>
          </cell>
        </row>
        <row r="4163">
          <cell r="A4163">
            <v>20009667</v>
          </cell>
          <cell r="B4163" t="str">
            <v>Weagant, Cory</v>
          </cell>
          <cell r="C4163" t="str">
            <v/>
          </cell>
          <cell r="D4163" t="str">
            <v>109 Wilson St. Unit 206</v>
          </cell>
          <cell r="E4163" t="str">
            <v>V9A 0C4</v>
          </cell>
          <cell r="F4163" t="str">
            <v>Victoria</v>
          </cell>
          <cell r="G4163" t="str">
            <v>CA</v>
          </cell>
          <cell r="H4163" t="str">
            <v>BC</v>
          </cell>
        </row>
        <row r="4164">
          <cell r="A4164">
            <v>20009668</v>
          </cell>
          <cell r="B4164" t="str">
            <v>Oakley, Janice</v>
          </cell>
          <cell r="C4164" t="str">
            <v>Janice Oakley</v>
          </cell>
          <cell r="D4164" t="str">
            <v>120 Windemere Avenue North</v>
          </cell>
          <cell r="E4164" t="str">
            <v>P7A 6B4</v>
          </cell>
          <cell r="F4164" t="str">
            <v>Thunder Bay</v>
          </cell>
          <cell r="G4164" t="str">
            <v>CA</v>
          </cell>
          <cell r="H4164" t="str">
            <v>ON</v>
          </cell>
        </row>
        <row r="4165">
          <cell r="A4165">
            <v>20009669</v>
          </cell>
          <cell r="B4165" t="str">
            <v>Robinson, Kerri</v>
          </cell>
          <cell r="C4165" t="str">
            <v>Kerri Robinson</v>
          </cell>
          <cell r="D4165" t="str">
            <v>336 Glamorgan Cres. SW</v>
          </cell>
          <cell r="E4165" t="str">
            <v>T3E 5B8</v>
          </cell>
          <cell r="F4165" t="str">
            <v>Calgary</v>
          </cell>
          <cell r="G4165" t="str">
            <v>CA</v>
          </cell>
          <cell r="H4165" t="str">
            <v>AB</v>
          </cell>
        </row>
        <row r="4166">
          <cell r="A4166">
            <v>20009671</v>
          </cell>
          <cell r="B4166" t="str">
            <v>Saanich Turf-Turf Ltd.</v>
          </cell>
          <cell r="C4166" t="str">
            <v/>
          </cell>
          <cell r="D4166" t="str">
            <v>4060 Blenkinsop Road</v>
          </cell>
          <cell r="E4166" t="str">
            <v>V8X 2C2</v>
          </cell>
          <cell r="F4166" t="str">
            <v>Victoria</v>
          </cell>
          <cell r="G4166" t="str">
            <v>CA</v>
          </cell>
          <cell r="H4166" t="str">
            <v>BC</v>
          </cell>
        </row>
        <row r="4167">
          <cell r="A4167">
            <v>20009672</v>
          </cell>
          <cell r="B4167" t="str">
            <v>Sun Country Highway Global Inc</v>
          </cell>
          <cell r="C4167" t="str">
            <v/>
          </cell>
          <cell r="D4167" t="str">
            <v>7208 Bow Crescent NW</v>
          </cell>
          <cell r="E4167" t="str">
            <v>T3B 2B9</v>
          </cell>
          <cell r="F4167" t="str">
            <v>Calgary</v>
          </cell>
          <cell r="G4167" t="str">
            <v>CA</v>
          </cell>
          <cell r="H4167" t="str">
            <v>AB</v>
          </cell>
        </row>
        <row r="4168">
          <cell r="A4168">
            <v>20009673</v>
          </cell>
          <cell r="B4168" t="str">
            <v>Arcadia Elevator Services Ltd.</v>
          </cell>
          <cell r="C4168" t="str">
            <v/>
          </cell>
          <cell r="D4168" t="str">
            <v>3865 Cactus Place</v>
          </cell>
          <cell r="E4168" t="str">
            <v>V9C 4A7</v>
          </cell>
          <cell r="F4168" t="str">
            <v>Victoria</v>
          </cell>
          <cell r="G4168" t="str">
            <v>CA</v>
          </cell>
          <cell r="H4168" t="str">
            <v>BC</v>
          </cell>
        </row>
        <row r="4169">
          <cell r="A4169">
            <v>20009674</v>
          </cell>
          <cell r="B4169" t="str">
            <v>Paramount Projects Ltd</v>
          </cell>
          <cell r="C4169" t="str">
            <v/>
          </cell>
          <cell r="D4169" t="str">
            <v>1201 Neild Road</v>
          </cell>
          <cell r="E4169" t="str">
            <v>V9C 4H4</v>
          </cell>
          <cell r="F4169" t="str">
            <v>Victoria</v>
          </cell>
          <cell r="G4169" t="str">
            <v>CA</v>
          </cell>
          <cell r="H4169" t="str">
            <v>BC</v>
          </cell>
        </row>
        <row r="4170">
          <cell r="A4170">
            <v>20009675</v>
          </cell>
          <cell r="B4170" t="str">
            <v>Cordeau-Chatelain, Elizabeth</v>
          </cell>
          <cell r="C4170" t="str">
            <v>Elizabeth Cordeau-Chatelain</v>
          </cell>
          <cell r="D4170" t="str">
            <v>206-3873 Cates Landing Way</v>
          </cell>
          <cell r="E4170" t="str">
            <v>V7G 0A6</v>
          </cell>
          <cell r="F4170" t="str">
            <v>North Vancouver</v>
          </cell>
          <cell r="G4170" t="str">
            <v>CA</v>
          </cell>
          <cell r="H4170" t="str">
            <v>BC</v>
          </cell>
        </row>
        <row r="4171">
          <cell r="A4171">
            <v>20009676</v>
          </cell>
          <cell r="B4171" t="str">
            <v>Evolution Fulfillment Inc.</v>
          </cell>
          <cell r="C4171" t="str">
            <v/>
          </cell>
          <cell r="D4171" t="str">
            <v>6901 72nd Street,                       Unit 216</v>
          </cell>
          <cell r="E4171" t="str">
            <v>V4G 0A2</v>
          </cell>
          <cell r="F4171" t="str">
            <v>Delta</v>
          </cell>
          <cell r="G4171" t="str">
            <v>CA</v>
          </cell>
          <cell r="H4171" t="str">
            <v>BC</v>
          </cell>
        </row>
        <row r="4172">
          <cell r="A4172">
            <v>20009677</v>
          </cell>
          <cell r="B4172" t="str">
            <v>ONIT Consulting</v>
          </cell>
          <cell r="C4172" t="str">
            <v>Regan Hansen</v>
          </cell>
          <cell r="D4172" t="str">
            <v>1255 Queensbury Avenue</v>
          </cell>
          <cell r="E4172" t="str">
            <v>V8P 2E1</v>
          </cell>
          <cell r="F4172" t="str">
            <v>Victoria</v>
          </cell>
          <cell r="G4172" t="str">
            <v>CA</v>
          </cell>
          <cell r="H4172" t="str">
            <v>BC</v>
          </cell>
        </row>
        <row r="4173">
          <cell r="A4173">
            <v>20009679</v>
          </cell>
          <cell r="B4173" t="str">
            <v>Baruah, Dr. Bipasha</v>
          </cell>
          <cell r="C4173" t="str">
            <v>Bipasha Baruah</v>
          </cell>
          <cell r="D4173" t="str">
            <v>426 Grosvenor Street</v>
          </cell>
          <cell r="E4173" t="str">
            <v>N5Y 3S4</v>
          </cell>
          <cell r="F4173" t="str">
            <v>London</v>
          </cell>
          <cell r="G4173" t="str">
            <v>CA</v>
          </cell>
          <cell r="H4173" t="str">
            <v>ON</v>
          </cell>
        </row>
        <row r="4174">
          <cell r="A4174">
            <v>20009680</v>
          </cell>
          <cell r="B4174" t="str">
            <v>Jalali, Bahar</v>
          </cell>
          <cell r="C4174" t="str">
            <v/>
          </cell>
          <cell r="D4174" t="str">
            <v>3825 Shady Lane</v>
          </cell>
          <cell r="E4174" t="str">
            <v>21738</v>
          </cell>
          <cell r="F4174" t="str">
            <v>Glendwood</v>
          </cell>
          <cell r="G4174" t="str">
            <v>US</v>
          </cell>
          <cell r="H4174" t="str">
            <v>MD</v>
          </cell>
        </row>
        <row r="4175">
          <cell r="A4175">
            <v>20009681</v>
          </cell>
          <cell r="B4175" t="str">
            <v>MEAC Montessori And More Inc</v>
          </cell>
          <cell r="C4175" t="str">
            <v/>
          </cell>
          <cell r="D4175" t="str">
            <v>2475 Franklin St.</v>
          </cell>
          <cell r="E4175" t="str">
            <v>V5K 1X3</v>
          </cell>
          <cell r="F4175" t="str">
            <v>Vancouver</v>
          </cell>
          <cell r="G4175" t="str">
            <v>CA</v>
          </cell>
          <cell r="H4175" t="str">
            <v>BC</v>
          </cell>
        </row>
        <row r="4176">
          <cell r="A4176">
            <v>20009682</v>
          </cell>
          <cell r="B4176" t="str">
            <v>Lenz, Clara Madeline Freia</v>
          </cell>
          <cell r="C4176" t="str">
            <v/>
          </cell>
          <cell r="D4176" t="str">
            <v>2518 McGregor Ave</v>
          </cell>
          <cell r="E4176" t="str">
            <v>V8S 3T9</v>
          </cell>
          <cell r="F4176" t="str">
            <v>Victoria</v>
          </cell>
          <cell r="G4176" t="str">
            <v>CA</v>
          </cell>
          <cell r="H4176" t="str">
            <v>BC</v>
          </cell>
        </row>
        <row r="4177">
          <cell r="A4177">
            <v>20009683</v>
          </cell>
          <cell r="B4177" t="str">
            <v>Dang, Arvin Singh</v>
          </cell>
          <cell r="C4177" t="str">
            <v/>
          </cell>
          <cell r="D4177" t="str">
            <v>650 Pearson College Dr</v>
          </cell>
          <cell r="E4177" t="str">
            <v>V9C 4H7</v>
          </cell>
          <cell r="F4177" t="str">
            <v>Victoria</v>
          </cell>
          <cell r="G4177" t="str">
            <v>CA</v>
          </cell>
          <cell r="H4177" t="str">
            <v>BC</v>
          </cell>
        </row>
        <row r="4178">
          <cell r="A4178">
            <v>20009684</v>
          </cell>
          <cell r="B4178" t="str">
            <v>Mendel, Antonia</v>
          </cell>
          <cell r="C4178" t="str">
            <v/>
          </cell>
          <cell r="D4178" t="str">
            <v>1853 Fern St (Lower0</v>
          </cell>
          <cell r="E4178" t="str">
            <v>V8R 4K4</v>
          </cell>
          <cell r="F4178" t="str">
            <v>Victoria</v>
          </cell>
          <cell r="G4178" t="str">
            <v>CA</v>
          </cell>
          <cell r="H4178" t="str">
            <v>BC</v>
          </cell>
        </row>
        <row r="4179">
          <cell r="A4179">
            <v>20009685</v>
          </cell>
          <cell r="B4179" t="str">
            <v>Guta, Hala Asmina</v>
          </cell>
          <cell r="C4179" t="str">
            <v/>
          </cell>
          <cell r="D4179" t="str">
            <v>6206 N. Talisman Terrace</v>
          </cell>
          <cell r="E4179" t="str">
            <v>61615</v>
          </cell>
          <cell r="F4179" t="str">
            <v>Peoria</v>
          </cell>
          <cell r="G4179" t="str">
            <v>US</v>
          </cell>
          <cell r="H4179" t="str">
            <v>IL</v>
          </cell>
        </row>
        <row r="4180">
          <cell r="A4180">
            <v>20009686</v>
          </cell>
          <cell r="B4180" t="str">
            <v>Bond, David Dr.</v>
          </cell>
          <cell r="C4180" t="str">
            <v/>
          </cell>
          <cell r="D4180" t="str">
            <v>206 Matterson Road</v>
          </cell>
          <cell r="E4180" t="str">
            <v>05257</v>
          </cell>
          <cell r="F4180" t="str">
            <v>North Bennington</v>
          </cell>
          <cell r="G4180" t="str">
            <v>US</v>
          </cell>
          <cell r="H4180" t="str">
            <v>VT</v>
          </cell>
        </row>
        <row r="4181">
          <cell r="A4181">
            <v>20009687</v>
          </cell>
          <cell r="B4181" t="str">
            <v>Pat Bay Leather Ltd</v>
          </cell>
          <cell r="C4181" t="str">
            <v/>
          </cell>
          <cell r="D4181" t="str">
            <v>10486 West Saanich Rd.</v>
          </cell>
          <cell r="E4181" t="str">
            <v>V8L 5L6</v>
          </cell>
          <cell r="F4181" t="str">
            <v>North Saanich</v>
          </cell>
          <cell r="G4181" t="str">
            <v>CA</v>
          </cell>
          <cell r="H4181" t="str">
            <v>BC</v>
          </cell>
        </row>
        <row r="4182">
          <cell r="A4182">
            <v>20009688</v>
          </cell>
          <cell r="B4182" t="str">
            <v>Lalonde, Albert</v>
          </cell>
          <cell r="C4182" t="str">
            <v/>
          </cell>
          <cell r="D4182" t="str">
            <v>4438 Boyer St.,</v>
          </cell>
          <cell r="E4182" t="str">
            <v>H2M 1K1</v>
          </cell>
          <cell r="F4182" t="str">
            <v>Montreal</v>
          </cell>
          <cell r="G4182" t="str">
            <v>CA</v>
          </cell>
          <cell r="H4182" t="str">
            <v>QC</v>
          </cell>
        </row>
        <row r="4183">
          <cell r="A4183">
            <v>20009689</v>
          </cell>
          <cell r="B4183" t="str">
            <v>Hass, Rebecca</v>
          </cell>
          <cell r="C4183" t="str">
            <v/>
          </cell>
          <cell r="D4183" t="str">
            <v>1028 McGregor Ave</v>
          </cell>
          <cell r="E4183" t="str">
            <v>V8S 3T9</v>
          </cell>
          <cell r="F4183" t="str">
            <v>Victoria</v>
          </cell>
          <cell r="G4183" t="str">
            <v>CA</v>
          </cell>
          <cell r="H4183" t="str">
            <v>BC</v>
          </cell>
        </row>
        <row r="4184">
          <cell r="A4184">
            <v>20009690</v>
          </cell>
          <cell r="B4184" t="str">
            <v>Natural Resources Training Group (NRTG)</v>
          </cell>
          <cell r="C4184" t="str">
            <v>Darren Hebert</v>
          </cell>
          <cell r="D4184" t="str">
            <v>100 Stamp Way</v>
          </cell>
          <cell r="E4184" t="str">
            <v>V9T 3E1</v>
          </cell>
          <cell r="F4184" t="str">
            <v>Nanaimo</v>
          </cell>
          <cell r="G4184" t="str">
            <v>CA</v>
          </cell>
          <cell r="H4184" t="str">
            <v>BC</v>
          </cell>
        </row>
        <row r="4185">
          <cell r="A4185">
            <v>20009693</v>
          </cell>
          <cell r="B4185" t="str">
            <v>Galindo, Alfredo Brambila</v>
          </cell>
          <cell r="C4185" t="str">
            <v>Alfredo Brambila Galindo</v>
          </cell>
          <cell r="D4185" t="str">
            <v>Amado Nervo #45                         Ladrón de Guevara</v>
          </cell>
          <cell r="E4185" t="str">
            <v>44600</v>
          </cell>
          <cell r="F4185" t="str">
            <v>Guadalajara</v>
          </cell>
          <cell r="G4185" t="str">
            <v>MX</v>
          </cell>
          <cell r="H4185" t="str">
            <v>Jalisco</v>
          </cell>
        </row>
        <row r="4186">
          <cell r="A4186">
            <v>20009694</v>
          </cell>
          <cell r="B4186" t="str">
            <v>Greek on the Street Restaurants Inc.</v>
          </cell>
          <cell r="C4186" t="str">
            <v/>
          </cell>
          <cell r="D4186" t="str">
            <v>#6-285 Superior St.</v>
          </cell>
          <cell r="E4186" t="str">
            <v>V8V 5A3</v>
          </cell>
          <cell r="F4186" t="str">
            <v>Victoria</v>
          </cell>
          <cell r="G4186" t="str">
            <v>CA</v>
          </cell>
          <cell r="H4186" t="str">
            <v>BC</v>
          </cell>
        </row>
        <row r="4187">
          <cell r="A4187">
            <v>20009695</v>
          </cell>
          <cell r="B4187" t="str">
            <v>Ornamental Bronze Limited</v>
          </cell>
          <cell r="C4187" t="str">
            <v/>
          </cell>
          <cell r="D4187" t="str">
            <v>2800 Olafsen Avenue</v>
          </cell>
          <cell r="E4187" t="str">
            <v>V6X 2R3</v>
          </cell>
          <cell r="F4187" t="str">
            <v>Richmond</v>
          </cell>
          <cell r="G4187" t="str">
            <v>CA</v>
          </cell>
          <cell r="H4187" t="str">
            <v>BC</v>
          </cell>
        </row>
        <row r="4188">
          <cell r="A4188">
            <v>20009696</v>
          </cell>
          <cell r="B4188" t="str">
            <v>McLennan, Tammy</v>
          </cell>
          <cell r="C4188" t="str">
            <v>Tammy McLennan</v>
          </cell>
          <cell r="D4188" t="str">
            <v>1528 Lavallee Road</v>
          </cell>
          <cell r="E4188" t="str">
            <v>V0A 1H7</v>
          </cell>
          <cell r="F4188" t="str">
            <v>Golden</v>
          </cell>
          <cell r="G4188" t="str">
            <v>CA</v>
          </cell>
          <cell r="H4188" t="str">
            <v>BC</v>
          </cell>
        </row>
        <row r="4189">
          <cell r="A4189">
            <v>20009697</v>
          </cell>
          <cell r="B4189" t="str">
            <v>McLean &amp; Company (A Division of Info-Tech Research Group Inc.)</v>
          </cell>
          <cell r="C4189" t="str">
            <v>McLean &amp; Company</v>
          </cell>
          <cell r="D4189" t="str">
            <v>345 Ridout Street</v>
          </cell>
          <cell r="E4189" t="str">
            <v>N6A 2N8</v>
          </cell>
          <cell r="F4189" t="str">
            <v>London</v>
          </cell>
          <cell r="G4189" t="str">
            <v>CA</v>
          </cell>
          <cell r="H4189" t="str">
            <v>ON</v>
          </cell>
        </row>
        <row r="4190">
          <cell r="A4190">
            <v>20009699</v>
          </cell>
          <cell r="B4190" t="str">
            <v>Lamb, Eric</v>
          </cell>
          <cell r="C4190" t="str">
            <v>Eric Lamb</v>
          </cell>
          <cell r="D4190" t="str">
            <v>1132 3rd St E</v>
          </cell>
          <cell r="E4190" t="str">
            <v>S7H 1N2</v>
          </cell>
          <cell r="F4190" t="str">
            <v>Saskatoon</v>
          </cell>
          <cell r="G4190" t="str">
            <v>CA</v>
          </cell>
          <cell r="H4190" t="str">
            <v>SK</v>
          </cell>
        </row>
        <row r="4191">
          <cell r="A4191">
            <v>20009700</v>
          </cell>
          <cell r="B4191" t="str">
            <v>Wilson, Candice</v>
          </cell>
          <cell r="C4191" t="str">
            <v>Candice Wilson</v>
          </cell>
          <cell r="D4191" t="str">
            <v>PO Box 10008</v>
          </cell>
          <cell r="E4191" t="str">
            <v>V0T 2B0</v>
          </cell>
          <cell r="F4191" t="str">
            <v>Haisla</v>
          </cell>
          <cell r="G4191" t="str">
            <v>CA</v>
          </cell>
          <cell r="H4191" t="str">
            <v>BC</v>
          </cell>
        </row>
        <row r="4192">
          <cell r="A4192">
            <v>20009703</v>
          </cell>
          <cell r="B4192" t="str">
            <v>Fulcrum Executive Coaching and Consulting Inc</v>
          </cell>
          <cell r="C4192" t="str">
            <v>Stephanie Kosty</v>
          </cell>
          <cell r="D4192" t="str">
            <v>2461 Galland Rd</v>
          </cell>
          <cell r="E4192" t="str">
            <v>V0R 2W2</v>
          </cell>
          <cell r="F4192" t="str">
            <v>Shanwnigan Lake</v>
          </cell>
          <cell r="G4192" t="str">
            <v>CA</v>
          </cell>
          <cell r="H4192" t="str">
            <v>BC</v>
          </cell>
        </row>
        <row r="4193">
          <cell r="A4193">
            <v>20009704</v>
          </cell>
          <cell r="B4193" t="str">
            <v>Belta - 10027</v>
          </cell>
          <cell r="C4193" t="str">
            <v>Rebecca Belloni</v>
          </cell>
          <cell r="D4193" t="str">
            <v>Avenida Pualista, 2006</v>
          </cell>
          <cell r="E4193" t="str">
            <v>01310-200</v>
          </cell>
          <cell r="F4193" t="str">
            <v>Cerqueira César</v>
          </cell>
          <cell r="G4193" t="str">
            <v>BR</v>
          </cell>
          <cell r="H4193" t="str">
            <v>SP</v>
          </cell>
        </row>
        <row r="4194">
          <cell r="A4194">
            <v>20009706</v>
          </cell>
          <cell r="B4194" t="str">
            <v>Stogre, Tanya</v>
          </cell>
          <cell r="C4194" t="str">
            <v>Dr. Tanya Stogre</v>
          </cell>
          <cell r="D4194" t="str">
            <v>266 Cramond Circle SE</v>
          </cell>
          <cell r="E4194" t="str">
            <v>T3M 1E4</v>
          </cell>
          <cell r="F4194" t="str">
            <v>Calgary</v>
          </cell>
          <cell r="G4194" t="str">
            <v>CA</v>
          </cell>
          <cell r="H4194" t="str">
            <v>AB</v>
          </cell>
        </row>
        <row r="4195">
          <cell r="A4195">
            <v>20009707</v>
          </cell>
          <cell r="B4195" t="str">
            <v>Bressan, Brandi</v>
          </cell>
          <cell r="C4195" t="str">
            <v/>
          </cell>
          <cell r="D4195" t="str">
            <v>770 Central Spur Road, #110</v>
          </cell>
          <cell r="E4195" t="str">
            <v>V9A 0G7</v>
          </cell>
          <cell r="F4195" t="str">
            <v>Victoria</v>
          </cell>
          <cell r="G4195" t="str">
            <v>CA</v>
          </cell>
          <cell r="H4195" t="str">
            <v>BC</v>
          </cell>
        </row>
        <row r="4196">
          <cell r="A4196">
            <v>20009708</v>
          </cell>
          <cell r="B4196" t="str">
            <v>Nohr, Deborah</v>
          </cell>
          <cell r="C4196" t="str">
            <v/>
          </cell>
          <cell r="D4196" t="str">
            <v>453 Head Street</v>
          </cell>
          <cell r="E4196" t="str">
            <v>V9A 5S1</v>
          </cell>
          <cell r="F4196" t="str">
            <v>Victoria</v>
          </cell>
          <cell r="G4196" t="str">
            <v>CA</v>
          </cell>
          <cell r="H4196" t="str">
            <v>BC</v>
          </cell>
        </row>
        <row r="4197">
          <cell r="A4197">
            <v>20009709</v>
          </cell>
          <cell r="B4197" t="str">
            <v>McFarling, Donald</v>
          </cell>
          <cell r="C4197" t="str">
            <v/>
          </cell>
          <cell r="D4197" t="str">
            <v>142 Rachael Ave</v>
          </cell>
          <cell r="E4197" t="str">
            <v>K1H 6C6</v>
          </cell>
          <cell r="F4197" t="str">
            <v>Ottawa</v>
          </cell>
          <cell r="G4197" t="str">
            <v>CA</v>
          </cell>
          <cell r="H4197" t="str">
            <v>ON</v>
          </cell>
        </row>
        <row r="4198">
          <cell r="A4198">
            <v>20009710</v>
          </cell>
          <cell r="B4198" t="str">
            <v>Johnson, Harmony</v>
          </cell>
          <cell r="C4198" t="str">
            <v/>
          </cell>
          <cell r="D4198" t="str">
            <v>515-3629 Deercrest Drive</v>
          </cell>
          <cell r="E4198" t="str">
            <v>V7G 2S9</v>
          </cell>
          <cell r="F4198" t="str">
            <v>North Vancouver</v>
          </cell>
          <cell r="G4198" t="str">
            <v>CA</v>
          </cell>
          <cell r="H4198" t="str">
            <v>BC</v>
          </cell>
        </row>
        <row r="4199">
          <cell r="A4199">
            <v>20009711</v>
          </cell>
          <cell r="B4199" t="str">
            <v>Howard, Natasha</v>
          </cell>
          <cell r="C4199" t="str">
            <v>Dr. Natasha Howard</v>
          </cell>
          <cell r="D4199" t="str">
            <v>115 Clementi Road, #06-02</v>
          </cell>
          <cell r="E4199" t="str">
            <v>129799</v>
          </cell>
          <cell r="F4199" t="str">
            <v>Singapore</v>
          </cell>
          <cell r="G4199" t="str">
            <v>SG</v>
          </cell>
          <cell r="H4199" t="str">
            <v/>
          </cell>
        </row>
        <row r="4200">
          <cell r="A4200">
            <v>20009712</v>
          </cell>
          <cell r="B4200" t="str">
            <v>Rixon, Daphne</v>
          </cell>
          <cell r="C4200" t="str">
            <v/>
          </cell>
          <cell r="D4200" t="str">
            <v>105-1 Roosevelt Ave</v>
          </cell>
          <cell r="E4200" t="str">
            <v>A1A 0K9</v>
          </cell>
          <cell r="F4200" t="str">
            <v>St. John´s</v>
          </cell>
          <cell r="G4200" t="str">
            <v>CA</v>
          </cell>
          <cell r="H4200" t="str">
            <v>NL</v>
          </cell>
        </row>
        <row r="4201">
          <cell r="A4201">
            <v>20009713</v>
          </cell>
          <cell r="B4201" t="str">
            <v>Laberge, Elaine J.</v>
          </cell>
          <cell r="C4201" t="str">
            <v>Elaine J Laberge</v>
          </cell>
          <cell r="D4201" t="str">
            <v>#407, 268 Superior Street</v>
          </cell>
          <cell r="E4201" t="str">
            <v>V8V 1T3</v>
          </cell>
          <cell r="F4201" t="str">
            <v>Victoria</v>
          </cell>
          <cell r="G4201" t="str">
            <v>CA</v>
          </cell>
          <cell r="H4201" t="str">
            <v>BC</v>
          </cell>
        </row>
        <row r="4202">
          <cell r="A4202">
            <v>20009716</v>
          </cell>
          <cell r="B4202" t="str">
            <v>Mulvale, Jim</v>
          </cell>
          <cell r="C4202" t="str">
            <v>Jim Mulvale</v>
          </cell>
          <cell r="D4202" t="str">
            <v>3 McKinley Cres</v>
          </cell>
          <cell r="E4202" t="str">
            <v>L7C 1G9</v>
          </cell>
          <cell r="F4202" t="str">
            <v>Caledon East</v>
          </cell>
          <cell r="G4202" t="str">
            <v>CA</v>
          </cell>
          <cell r="H4202" t="str">
            <v>ON</v>
          </cell>
        </row>
        <row r="4203">
          <cell r="A4203">
            <v>20009717</v>
          </cell>
          <cell r="B4203" t="str">
            <v>Adewale, Bolu</v>
          </cell>
          <cell r="C4203" t="str">
            <v>Bolu Adewale</v>
          </cell>
          <cell r="D4203" t="str">
            <v>11 Leo Austin Road</v>
          </cell>
          <cell r="E4203" t="str">
            <v>L6P 4C1</v>
          </cell>
          <cell r="F4203" t="str">
            <v>Brampton</v>
          </cell>
          <cell r="G4203" t="str">
            <v>CA</v>
          </cell>
          <cell r="H4203" t="str">
            <v>ON</v>
          </cell>
        </row>
        <row r="4204">
          <cell r="A4204">
            <v>20009718</v>
          </cell>
          <cell r="B4204" t="str">
            <v>Tudor Car, Lorainne</v>
          </cell>
          <cell r="C4204" t="str">
            <v/>
          </cell>
          <cell r="D4204" t="str">
            <v>9 Balmoral Park, Balmoral Hills, #08-02</v>
          </cell>
          <cell r="E4204" t="str">
            <v>259844</v>
          </cell>
          <cell r="F4204" t="str">
            <v>Singapore</v>
          </cell>
          <cell r="G4204" t="str">
            <v>SG</v>
          </cell>
          <cell r="H4204" t="str">
            <v>Singapore</v>
          </cell>
        </row>
        <row r="4205">
          <cell r="A4205">
            <v>20009719</v>
          </cell>
          <cell r="B4205" t="str">
            <v>Brown, Lauren</v>
          </cell>
          <cell r="C4205" t="str">
            <v>Lauren Brown</v>
          </cell>
          <cell r="D4205" t="str">
            <v>178 3rd Avenue                          PO Box 1388</v>
          </cell>
          <cell r="E4205" t="str">
            <v>V0T 1S1</v>
          </cell>
          <cell r="F4205" t="str">
            <v>Skidegate</v>
          </cell>
          <cell r="G4205" t="str">
            <v>CA</v>
          </cell>
          <cell r="H4205" t="str">
            <v>BC</v>
          </cell>
        </row>
        <row r="4206">
          <cell r="A4206">
            <v>20009720</v>
          </cell>
          <cell r="B4206" t="str">
            <v>Meschke, Stephan</v>
          </cell>
          <cell r="C4206" t="str">
            <v>Stephan Meschke</v>
          </cell>
          <cell r="D4206" t="str">
            <v>F.-Freiligrath-Str. 9</v>
          </cell>
          <cell r="E4206" t="str">
            <v>01705</v>
          </cell>
          <cell r="F4206" t="str">
            <v>Freital</v>
          </cell>
          <cell r="G4206" t="str">
            <v>DE</v>
          </cell>
          <cell r="H4206" t="str">
            <v>Saxony</v>
          </cell>
        </row>
        <row r="4207">
          <cell r="A4207">
            <v>20009721</v>
          </cell>
          <cell r="B4207" t="str">
            <v>Ladner, Kiera</v>
          </cell>
          <cell r="C4207" t="str">
            <v>Kiera Ladner</v>
          </cell>
          <cell r="D4207" t="str">
            <v>1181 Mulvey Ave</v>
          </cell>
          <cell r="E4207" t="str">
            <v>R3M 1H3</v>
          </cell>
          <cell r="F4207" t="str">
            <v>Winnipeg</v>
          </cell>
          <cell r="G4207" t="str">
            <v>CA</v>
          </cell>
          <cell r="H4207" t="str">
            <v>MB</v>
          </cell>
        </row>
        <row r="4208">
          <cell r="A4208">
            <v>20009722</v>
          </cell>
          <cell r="B4208" t="str">
            <v>Kellershohn, Julie</v>
          </cell>
          <cell r="C4208" t="str">
            <v>Julie Kellershohn</v>
          </cell>
          <cell r="D4208" t="str">
            <v>22 Fairfield Road</v>
          </cell>
          <cell r="E4208" t="str">
            <v>M4P 1T1</v>
          </cell>
          <cell r="F4208" t="str">
            <v>Toronto</v>
          </cell>
          <cell r="G4208" t="str">
            <v>CA</v>
          </cell>
          <cell r="H4208" t="str">
            <v>ON</v>
          </cell>
        </row>
        <row r="4209">
          <cell r="A4209">
            <v>20009723</v>
          </cell>
          <cell r="B4209" t="str">
            <v>Sanaullah, Sana (aka Safi)</v>
          </cell>
          <cell r="C4209" t="str">
            <v/>
          </cell>
          <cell r="D4209" t="str">
            <v>8 Priory Court,                         Vicars Bridge Close</v>
          </cell>
          <cell r="E4209" t="str">
            <v>HA0 1XQ</v>
          </cell>
          <cell r="F4209" t="str">
            <v>Wembley</v>
          </cell>
          <cell r="G4209" t="str">
            <v>GB</v>
          </cell>
          <cell r="H4209" t="str">
            <v>Brent</v>
          </cell>
        </row>
        <row r="4210">
          <cell r="A4210">
            <v>20009724</v>
          </cell>
          <cell r="B4210" t="str">
            <v>Carrier Sekani Family Services</v>
          </cell>
          <cell r="C4210" t="str">
            <v/>
          </cell>
          <cell r="D4210" t="str">
            <v>987 4th Ave</v>
          </cell>
          <cell r="E4210" t="str">
            <v>V2K 3H7</v>
          </cell>
          <cell r="F4210" t="str">
            <v>Prince George</v>
          </cell>
          <cell r="G4210" t="str">
            <v>CA</v>
          </cell>
          <cell r="H4210" t="str">
            <v>BC</v>
          </cell>
        </row>
        <row r="4211">
          <cell r="A4211">
            <v>20009725</v>
          </cell>
          <cell r="B4211" t="str">
            <v>Dave Steeves and Associates Inc (dba Steeves and Associates)</v>
          </cell>
          <cell r="C4211" t="str">
            <v/>
          </cell>
          <cell r="D4211" t="str">
            <v>200 - 4170 Still Creek Dr</v>
          </cell>
          <cell r="E4211" t="str">
            <v>V5C 6C6</v>
          </cell>
          <cell r="F4211" t="str">
            <v>Burnaby</v>
          </cell>
          <cell r="G4211" t="str">
            <v>CA</v>
          </cell>
          <cell r="H4211" t="str">
            <v>BC</v>
          </cell>
        </row>
        <row r="4212">
          <cell r="A4212">
            <v>20009726</v>
          </cell>
          <cell r="B4212" t="str">
            <v>CANADA CO., LTD (DBA Canadian Education International)</v>
          </cell>
          <cell r="C4212" t="str">
            <v>Nguyen Thi Ngoc Bich</v>
          </cell>
          <cell r="D4212" t="str">
            <v>Bao Lao Dong-Nguyen Kim Building, 4th Fl198 Nguyen Thi Minh KhaiVo Thi Sau      Ward, District 3</v>
          </cell>
          <cell r="E4212" t="str">
            <v>70000</v>
          </cell>
          <cell r="F4212" t="str">
            <v>Ho Chi Minh City</v>
          </cell>
          <cell r="G4212" t="str">
            <v>VN</v>
          </cell>
          <cell r="H4212" t="str">
            <v/>
          </cell>
        </row>
        <row r="4213">
          <cell r="A4213">
            <v>20009728</v>
          </cell>
          <cell r="B4213" t="str">
            <v>Raise a Deam Training &amp; Consulting Inc.</v>
          </cell>
          <cell r="C4213" t="str">
            <v>Charmaine Hammond</v>
          </cell>
          <cell r="D4213" t="str">
            <v>276 Keith Road NE</v>
          </cell>
          <cell r="E4213" t="str">
            <v>V7L 1V5</v>
          </cell>
          <cell r="F4213" t="str">
            <v>North Vancouver</v>
          </cell>
          <cell r="G4213" t="str">
            <v>CA</v>
          </cell>
          <cell r="H4213" t="str">
            <v>BC</v>
          </cell>
        </row>
        <row r="4214">
          <cell r="A4214">
            <v>20009729</v>
          </cell>
          <cell r="B4214" t="str">
            <v>Mindwire Systems Ltd</v>
          </cell>
          <cell r="C4214" t="str">
            <v>Vanessa Heino</v>
          </cell>
          <cell r="D4214" t="str">
            <v>1545 Carling Avenue, Suite 308</v>
          </cell>
          <cell r="E4214" t="str">
            <v>K1Z 8P9</v>
          </cell>
          <cell r="F4214" t="str">
            <v>Ottawa</v>
          </cell>
          <cell r="G4214" t="str">
            <v>CA</v>
          </cell>
          <cell r="H4214" t="str">
            <v>ON</v>
          </cell>
        </row>
        <row r="4215">
          <cell r="A4215">
            <v>20009730</v>
          </cell>
          <cell r="B4215" t="str">
            <v>Holt, Kristoffer</v>
          </cell>
          <cell r="C4215" t="str">
            <v>Kristoffer Holt</v>
          </cell>
          <cell r="D4215" t="str">
            <v>Hälleberga 207</v>
          </cell>
          <cell r="E4215" t="str">
            <v>38275</v>
          </cell>
          <cell r="F4215" t="str">
            <v>Gullaskruv</v>
          </cell>
          <cell r="G4215" t="str">
            <v>SE</v>
          </cell>
          <cell r="H4215" t="str">
            <v/>
          </cell>
        </row>
        <row r="4216">
          <cell r="A4216">
            <v>20009731</v>
          </cell>
          <cell r="B4216" t="str">
            <v>Gagnon, Marilou</v>
          </cell>
          <cell r="C4216" t="str">
            <v>Marilou Gagnon</v>
          </cell>
          <cell r="D4216" t="str">
            <v>2434-B Camelot Rd</v>
          </cell>
          <cell r="E4216" t="str">
            <v>V8N 1J3</v>
          </cell>
          <cell r="F4216" t="str">
            <v>Victoria</v>
          </cell>
          <cell r="G4216" t="str">
            <v>CA</v>
          </cell>
          <cell r="H4216" t="str">
            <v>BC</v>
          </cell>
        </row>
        <row r="4217">
          <cell r="A4217">
            <v>20009732</v>
          </cell>
          <cell r="B4217" t="str">
            <v>Murphy, Brian</v>
          </cell>
          <cell r="C4217" t="str">
            <v>Brian Murphy</v>
          </cell>
          <cell r="D4217" t="str">
            <v>4704 Hillwood Road</v>
          </cell>
          <cell r="E4217" t="str">
            <v>V8Y 2N8</v>
          </cell>
          <cell r="F4217" t="str">
            <v>Victoria</v>
          </cell>
          <cell r="G4217" t="str">
            <v>CA</v>
          </cell>
          <cell r="H4217" t="str">
            <v>BC</v>
          </cell>
        </row>
        <row r="4218">
          <cell r="A4218">
            <v>20009733</v>
          </cell>
          <cell r="B4218" t="str">
            <v>Mann, Gillian</v>
          </cell>
          <cell r="C4218" t="str">
            <v>Gillian Mann</v>
          </cell>
          <cell r="D4218" t="str">
            <v>44 Third Avenue</v>
          </cell>
          <cell r="E4218" t="str">
            <v>K1S 2J8</v>
          </cell>
          <cell r="F4218" t="str">
            <v>Ottawa</v>
          </cell>
          <cell r="G4218" t="str">
            <v>CA</v>
          </cell>
          <cell r="H4218" t="str">
            <v>ON</v>
          </cell>
        </row>
        <row r="4219">
          <cell r="A4219">
            <v>20009734</v>
          </cell>
          <cell r="B4219" t="str">
            <v>Warner, Rosalind</v>
          </cell>
          <cell r="C4219" t="str">
            <v>Rosalind Warner</v>
          </cell>
          <cell r="D4219" t="str">
            <v>806A Burne Avenue</v>
          </cell>
          <cell r="E4219" t="str">
            <v>V1Y 5P7</v>
          </cell>
          <cell r="F4219" t="str">
            <v>Kelowna</v>
          </cell>
          <cell r="G4219" t="str">
            <v>CA</v>
          </cell>
          <cell r="H4219" t="str">
            <v>BC</v>
          </cell>
        </row>
        <row r="4220">
          <cell r="A4220">
            <v>20009735</v>
          </cell>
          <cell r="B4220" t="str">
            <v>Ryan, Alexander</v>
          </cell>
          <cell r="C4220" t="str">
            <v>Alexander Ryan</v>
          </cell>
          <cell r="D4220" t="str">
            <v>65 Scadding Ave                         Unit 526</v>
          </cell>
          <cell r="E4220" t="str">
            <v>M5A 4L1</v>
          </cell>
          <cell r="F4220" t="str">
            <v>Toronto</v>
          </cell>
          <cell r="G4220" t="str">
            <v>CA</v>
          </cell>
          <cell r="H4220" t="str">
            <v>ON</v>
          </cell>
        </row>
        <row r="4221">
          <cell r="A4221">
            <v>20009736</v>
          </cell>
          <cell r="B4221" t="str">
            <v>Bamgbose, Angela</v>
          </cell>
          <cell r="C4221" t="str">
            <v>Angie Bamgbose</v>
          </cell>
          <cell r="D4221" t="str">
            <v>21 Restormel Avenue</v>
          </cell>
          <cell r="E4221" t="str">
            <v>WN2 1XU</v>
          </cell>
          <cell r="F4221" t="str">
            <v>Wigan</v>
          </cell>
          <cell r="G4221" t="str">
            <v>GB</v>
          </cell>
          <cell r="H4221" t="str">
            <v>Lancashire</v>
          </cell>
        </row>
        <row r="4222">
          <cell r="A4222">
            <v>20009737</v>
          </cell>
          <cell r="B4222" t="str">
            <v>Gaoussou, Nabaloum</v>
          </cell>
          <cell r="C4222" t="str">
            <v>NABALOUM Gaoussou</v>
          </cell>
          <cell r="D4222" t="str">
            <v>06 PO Box:                              10494 Ouagadougou 96</v>
          </cell>
          <cell r="E4222" t="str">
            <v/>
          </cell>
          <cell r="F4222" t="str">
            <v/>
          </cell>
          <cell r="G4222" t="str">
            <v>BF</v>
          </cell>
          <cell r="H4222" t="str">
            <v/>
          </cell>
        </row>
        <row r="4223">
          <cell r="A4223">
            <v>20009738</v>
          </cell>
          <cell r="B4223" t="str">
            <v>Wilde, Russell</v>
          </cell>
          <cell r="C4223" t="str">
            <v>Russ Wilde</v>
          </cell>
          <cell r="D4223" t="str">
            <v>141 Schooner Close NW</v>
          </cell>
          <cell r="E4223" t="str">
            <v>T3L 1Z1</v>
          </cell>
          <cell r="F4223" t="str">
            <v>Calgary</v>
          </cell>
          <cell r="G4223" t="str">
            <v>CA</v>
          </cell>
          <cell r="H4223" t="str">
            <v>AB</v>
          </cell>
        </row>
        <row r="4224">
          <cell r="A4224">
            <v>20009739</v>
          </cell>
          <cell r="B4224" t="str">
            <v>Coughlan, Flavia</v>
          </cell>
          <cell r="C4224" t="str">
            <v>Flavia Coughlan</v>
          </cell>
          <cell r="D4224" t="str">
            <v>1132 Douglas Terrace</v>
          </cell>
          <cell r="E4224" t="str">
            <v>V3C 5X2</v>
          </cell>
          <cell r="F4224" t="str">
            <v>Port Coquitlam</v>
          </cell>
          <cell r="G4224" t="str">
            <v>CA</v>
          </cell>
          <cell r="H4224" t="str">
            <v>BC</v>
          </cell>
        </row>
        <row r="4225">
          <cell r="A4225">
            <v>20009740</v>
          </cell>
          <cell r="B4225" t="str">
            <v>Nadeem, Mustansar</v>
          </cell>
          <cell r="C4225" t="str">
            <v>Mustansar Nadeem</v>
          </cell>
          <cell r="D4225" t="str">
            <v>198 Asmundsen Ave</v>
          </cell>
          <cell r="E4225" t="str">
            <v>T4R 2X5</v>
          </cell>
          <cell r="F4225" t="str">
            <v>Red Deer</v>
          </cell>
          <cell r="G4225" t="str">
            <v>CA</v>
          </cell>
          <cell r="H4225" t="str">
            <v>AB</v>
          </cell>
        </row>
        <row r="4226">
          <cell r="A4226">
            <v>20009741</v>
          </cell>
          <cell r="B4226" t="str">
            <v>Dade, Charles</v>
          </cell>
          <cell r="C4226" t="str">
            <v/>
          </cell>
          <cell r="D4226" t="str">
            <v>1302 - 111 25th Ave SW</v>
          </cell>
          <cell r="E4226" t="str">
            <v>T2S 3G4</v>
          </cell>
          <cell r="F4226" t="str">
            <v>Calgary</v>
          </cell>
          <cell r="G4226" t="str">
            <v>CA</v>
          </cell>
          <cell r="H4226" t="str">
            <v>AB</v>
          </cell>
        </row>
        <row r="4227">
          <cell r="A4227">
            <v>20009743</v>
          </cell>
          <cell r="B4227" t="str">
            <v>Millikin, Rhonda L.</v>
          </cell>
          <cell r="C4227" t="str">
            <v/>
          </cell>
          <cell r="D4227" t="str">
            <v>7212 Fitzsimmons Rd S</v>
          </cell>
          <cell r="E4227" t="str">
            <v>V8E 0E6</v>
          </cell>
          <cell r="F4227" t="str">
            <v>Whistler</v>
          </cell>
          <cell r="G4227" t="str">
            <v>CA</v>
          </cell>
          <cell r="H4227" t="str">
            <v>BC</v>
          </cell>
        </row>
        <row r="4228">
          <cell r="A4228">
            <v>20009744</v>
          </cell>
          <cell r="B4228" t="str">
            <v>Neal, Michelle ´Meeshelle´</v>
          </cell>
          <cell r="C4228" t="str">
            <v/>
          </cell>
          <cell r="D4228" t="str">
            <v>1604 - 2220 Lake Shore Blvd W.</v>
          </cell>
          <cell r="E4228" t="str">
            <v>M8V 0C1</v>
          </cell>
          <cell r="F4228" t="str">
            <v>Toronto</v>
          </cell>
          <cell r="G4228" t="str">
            <v>CA</v>
          </cell>
          <cell r="H4228" t="str">
            <v>ON</v>
          </cell>
        </row>
        <row r="4229">
          <cell r="A4229">
            <v>20009745</v>
          </cell>
          <cell r="B4229" t="str">
            <v>Orange Shirt Society</v>
          </cell>
          <cell r="C4229" t="str">
            <v/>
          </cell>
          <cell r="D4229" t="str">
            <v>PO Box 4240</v>
          </cell>
          <cell r="E4229" t="str">
            <v>V2G 2V3</v>
          </cell>
          <cell r="F4229" t="str">
            <v>Williams Lake</v>
          </cell>
          <cell r="G4229" t="str">
            <v>CA</v>
          </cell>
          <cell r="H4229" t="str">
            <v>BC</v>
          </cell>
        </row>
        <row r="4230">
          <cell r="A4230">
            <v>20009746</v>
          </cell>
          <cell r="B4230" t="str">
            <v>Prema Islands Ltd</v>
          </cell>
          <cell r="C4230" t="str">
            <v/>
          </cell>
          <cell r="D4230" t="str">
            <v>1886 Morello Road</v>
          </cell>
          <cell r="E4230" t="str">
            <v>V9P 9B1</v>
          </cell>
          <cell r="F4230" t="str">
            <v>Nanoose Bay</v>
          </cell>
          <cell r="G4230" t="str">
            <v>CA</v>
          </cell>
          <cell r="H4230" t="str">
            <v>BC</v>
          </cell>
        </row>
        <row r="4231">
          <cell r="A4231">
            <v>20009747</v>
          </cell>
          <cell r="B4231" t="str">
            <v>Deeya Management &amp; Consulting Services Pvt. Ltd</v>
          </cell>
          <cell r="C4231" t="str">
            <v/>
          </cell>
          <cell r="D4231" t="str">
            <v>Pashupati Vision Complex</v>
          </cell>
          <cell r="E4231" t="str">
            <v>44600</v>
          </cell>
          <cell r="F4231" t="str">
            <v>Gaushala</v>
          </cell>
          <cell r="G4231" t="str">
            <v>NP</v>
          </cell>
          <cell r="H4231" t="str">
            <v>Kathmandu</v>
          </cell>
        </row>
        <row r="4232">
          <cell r="A4232">
            <v>20009748</v>
          </cell>
          <cell r="B4232" t="str">
            <v>Kinsol Timber Systems Ltd</v>
          </cell>
          <cell r="C4232" t="str">
            <v/>
          </cell>
          <cell r="D4232" t="str">
            <v>PO Box 265</v>
          </cell>
          <cell r="E4232" t="str">
            <v>V0R 2P0</v>
          </cell>
          <cell r="F4232" t="str">
            <v>Mill Bay</v>
          </cell>
          <cell r="G4232" t="str">
            <v>CA</v>
          </cell>
          <cell r="H4232" t="str">
            <v>BC</v>
          </cell>
        </row>
        <row r="4233">
          <cell r="A4233">
            <v>20009749</v>
          </cell>
          <cell r="B4233" t="str">
            <v>Midland Industrial Covers Ltd</v>
          </cell>
          <cell r="C4233" t="str">
            <v/>
          </cell>
          <cell r="D4233" t="str">
            <v>102, 7337 North Fraser Way</v>
          </cell>
          <cell r="E4233" t="str">
            <v>V5J 0G7</v>
          </cell>
          <cell r="F4233" t="str">
            <v>Burnaby</v>
          </cell>
          <cell r="G4233" t="str">
            <v>CA</v>
          </cell>
          <cell r="H4233" t="str">
            <v>BC</v>
          </cell>
        </row>
        <row r="4234">
          <cell r="A4234">
            <v>20009750</v>
          </cell>
          <cell r="B4234" t="str">
            <v>Begley, Shauna</v>
          </cell>
          <cell r="C4234" t="str">
            <v>Shauna Begley</v>
          </cell>
          <cell r="D4234" t="str">
            <v>5887 Whitcomb Place</v>
          </cell>
          <cell r="E4234" t="str">
            <v>V4L 1E2</v>
          </cell>
          <cell r="F4234" t="str">
            <v>Delta</v>
          </cell>
          <cell r="G4234" t="str">
            <v>CA</v>
          </cell>
          <cell r="H4234" t="str">
            <v>BC</v>
          </cell>
        </row>
        <row r="4235">
          <cell r="A4235">
            <v>20009751</v>
          </cell>
          <cell r="B4235" t="str">
            <v>Webster, Pamela</v>
          </cell>
          <cell r="C4235" t="str">
            <v/>
          </cell>
          <cell r="D4235" t="str">
            <v>21-1445 Craigflower Road</v>
          </cell>
          <cell r="E4235" t="str">
            <v>V9A 7C4</v>
          </cell>
          <cell r="F4235" t="str">
            <v>Victoria</v>
          </cell>
          <cell r="G4235" t="str">
            <v>CA</v>
          </cell>
          <cell r="H4235" t="str">
            <v>BC</v>
          </cell>
        </row>
        <row r="4236">
          <cell r="A4236">
            <v>20009752</v>
          </cell>
          <cell r="B4236" t="str">
            <v>Berube, Lise</v>
          </cell>
          <cell r="C4236" t="str">
            <v/>
          </cell>
          <cell r="D4236" t="str">
            <v>4-126 Ontario Street</v>
          </cell>
          <cell r="E4236" t="str">
            <v>V8V 1M9</v>
          </cell>
          <cell r="F4236" t="str">
            <v>Victoria</v>
          </cell>
          <cell r="G4236" t="str">
            <v>CA</v>
          </cell>
          <cell r="H4236" t="str">
            <v>BC</v>
          </cell>
        </row>
        <row r="4237">
          <cell r="A4237">
            <v>20009753</v>
          </cell>
          <cell r="B4237" t="str">
            <v>Fleming, Michael</v>
          </cell>
          <cell r="C4237" t="str">
            <v/>
          </cell>
          <cell r="D4237" t="str">
            <v>11 Jolyn Crescent</v>
          </cell>
          <cell r="E4237" t="str">
            <v>E3G 0P8</v>
          </cell>
          <cell r="F4237" t="str">
            <v>Fredericton</v>
          </cell>
          <cell r="G4237" t="str">
            <v>CA</v>
          </cell>
          <cell r="H4237" t="str">
            <v>NB</v>
          </cell>
        </row>
        <row r="4238">
          <cell r="A4238">
            <v>20009754</v>
          </cell>
          <cell r="B4238" t="str">
            <v>Henry, Rachel</v>
          </cell>
          <cell r="C4238" t="str">
            <v/>
          </cell>
          <cell r="D4238" t="str">
            <v>2801 Thiek Road</v>
          </cell>
          <cell r="E4238" t="str">
            <v>V9L 6T8</v>
          </cell>
          <cell r="F4238" t="str">
            <v>Duncan</v>
          </cell>
          <cell r="G4238" t="str">
            <v>CA</v>
          </cell>
          <cell r="H4238" t="str">
            <v>BC</v>
          </cell>
        </row>
        <row r="4239">
          <cell r="A4239">
            <v>20009755</v>
          </cell>
          <cell r="B4239" t="str">
            <v>Peter, Selena</v>
          </cell>
          <cell r="C4239" t="str">
            <v/>
          </cell>
          <cell r="D4239" t="str">
            <v>2801 Thiek Road</v>
          </cell>
          <cell r="E4239" t="str">
            <v>V9L 6T8</v>
          </cell>
          <cell r="F4239" t="str">
            <v>Duncan</v>
          </cell>
          <cell r="G4239" t="str">
            <v>CA</v>
          </cell>
          <cell r="H4239" t="str">
            <v>BC</v>
          </cell>
        </row>
        <row r="4240">
          <cell r="A4240">
            <v>20009756</v>
          </cell>
          <cell r="B4240" t="str">
            <v>White, Karen</v>
          </cell>
          <cell r="C4240" t="str">
            <v/>
          </cell>
          <cell r="D4240" t="str">
            <v>3010 Craigowan Road</v>
          </cell>
          <cell r="E4240" t="str">
            <v>V9B 1M8</v>
          </cell>
          <cell r="F4240" t="str">
            <v>Victoria</v>
          </cell>
          <cell r="G4240" t="str">
            <v>CA</v>
          </cell>
          <cell r="H4240" t="str">
            <v>BC</v>
          </cell>
        </row>
        <row r="4241">
          <cell r="A4241">
            <v>20009758</v>
          </cell>
          <cell r="B4241" t="str">
            <v>Atwater, Leanne</v>
          </cell>
          <cell r="C4241" t="str">
            <v/>
          </cell>
          <cell r="D4241" t="str">
            <v>913 W Beck Lane</v>
          </cell>
          <cell r="E4241" t="str">
            <v>85023</v>
          </cell>
          <cell r="F4241" t="str">
            <v>Phoenix</v>
          </cell>
          <cell r="G4241" t="str">
            <v>US</v>
          </cell>
          <cell r="H4241" t="str">
            <v>AZ</v>
          </cell>
        </row>
        <row r="4242">
          <cell r="A4242">
            <v>20009761</v>
          </cell>
          <cell r="B4242" t="str">
            <v>Shawn DeWolfe Consulting</v>
          </cell>
          <cell r="C4242" t="str">
            <v/>
          </cell>
          <cell r="D4242" t="str">
            <v>14-1950 Cultra Ave.</v>
          </cell>
          <cell r="E4242" t="str">
            <v>V8M 1Y9</v>
          </cell>
          <cell r="F4242" t="str">
            <v>Saanichton</v>
          </cell>
          <cell r="G4242" t="str">
            <v>CA</v>
          </cell>
          <cell r="H4242" t="str">
            <v>BC</v>
          </cell>
        </row>
        <row r="4243">
          <cell r="A4243">
            <v>20009762</v>
          </cell>
          <cell r="B4243" t="str">
            <v>Peninsula Trophies</v>
          </cell>
          <cell r="C4243" t="str">
            <v/>
          </cell>
          <cell r="D4243" t="str">
            <v>6623 Buena Vista</v>
          </cell>
          <cell r="E4243" t="str">
            <v>V8Z 5W8</v>
          </cell>
          <cell r="F4243" t="str">
            <v>Victoria</v>
          </cell>
          <cell r="G4243" t="str">
            <v>CA</v>
          </cell>
          <cell r="H4243" t="str">
            <v>BC</v>
          </cell>
        </row>
        <row r="4244">
          <cell r="A4244">
            <v>20009763</v>
          </cell>
          <cell r="B4244" t="str">
            <v>Peterson, Gary Wayne</v>
          </cell>
          <cell r="C4244" t="str">
            <v/>
          </cell>
          <cell r="D4244" t="str">
            <v>PO Box 402</v>
          </cell>
          <cell r="E4244" t="str">
            <v>V0N 1A0</v>
          </cell>
          <cell r="F4244" t="str">
            <v>Alert Bay</v>
          </cell>
          <cell r="G4244" t="str">
            <v>CA</v>
          </cell>
          <cell r="H4244" t="str">
            <v>BC</v>
          </cell>
        </row>
        <row r="4245">
          <cell r="A4245">
            <v>20009764</v>
          </cell>
          <cell r="B4245" t="str">
            <v>Charlie, Pete</v>
          </cell>
          <cell r="C4245" t="str">
            <v/>
          </cell>
          <cell r="D4245" t="str">
            <v>58-498 Lovat Ave</v>
          </cell>
          <cell r="E4245" t="str">
            <v>V8X 1V2</v>
          </cell>
          <cell r="F4245" t="str">
            <v>Victoria</v>
          </cell>
          <cell r="G4245" t="str">
            <v>CA</v>
          </cell>
          <cell r="H4245" t="str">
            <v>BC</v>
          </cell>
        </row>
        <row r="4246">
          <cell r="A4246">
            <v>20009765</v>
          </cell>
          <cell r="B4246" t="str">
            <v>Project AM Films INC.</v>
          </cell>
          <cell r="C4246" t="str">
            <v/>
          </cell>
          <cell r="D4246" t="str">
            <v>206-395 Railway Street</v>
          </cell>
          <cell r="E4246" t="str">
            <v>V6A 1A4</v>
          </cell>
          <cell r="F4246" t="str">
            <v>Vancouver</v>
          </cell>
          <cell r="G4246" t="str">
            <v>CA</v>
          </cell>
          <cell r="H4246" t="str">
            <v>BC</v>
          </cell>
        </row>
        <row r="4247">
          <cell r="A4247">
            <v>20009766</v>
          </cell>
          <cell r="B4247" t="str">
            <v>Malahat Sky Walk Corp</v>
          </cell>
          <cell r="C4247" t="str">
            <v/>
          </cell>
          <cell r="D4247" t="str">
            <v>PO Box 470, Malahat PO</v>
          </cell>
          <cell r="E4247" t="str">
            <v>V0R 2L0</v>
          </cell>
          <cell r="F4247" t="str">
            <v>Malahat</v>
          </cell>
          <cell r="G4247" t="str">
            <v>CA</v>
          </cell>
          <cell r="H4247" t="str">
            <v>BC</v>
          </cell>
        </row>
        <row r="4248">
          <cell r="A4248">
            <v>20009768</v>
          </cell>
          <cell r="B4248" t="str">
            <v>George, Rodney</v>
          </cell>
          <cell r="C4248" t="str">
            <v/>
          </cell>
          <cell r="D4248" t="str">
            <v>3030 George Lane</v>
          </cell>
          <cell r="E4248" t="str">
            <v>V9Z 0X4</v>
          </cell>
          <cell r="F4248" t="str">
            <v>Sooke</v>
          </cell>
          <cell r="G4248" t="str">
            <v>CA</v>
          </cell>
          <cell r="H4248" t="str">
            <v>BC</v>
          </cell>
        </row>
        <row r="4249">
          <cell r="A4249">
            <v>20009769</v>
          </cell>
          <cell r="B4249" t="str">
            <v>Lombard, Matthew</v>
          </cell>
          <cell r="C4249" t="str">
            <v/>
          </cell>
          <cell r="D4249" t="str">
            <v>1206 Gerritt Street</v>
          </cell>
          <cell r="E4249" t="str">
            <v>19147</v>
          </cell>
          <cell r="F4249" t="str">
            <v>Philadelphia</v>
          </cell>
          <cell r="G4249" t="str">
            <v>US</v>
          </cell>
          <cell r="H4249" t="str">
            <v>PA</v>
          </cell>
        </row>
        <row r="4250">
          <cell r="A4250">
            <v>20009770</v>
          </cell>
          <cell r="B4250" t="str">
            <v>Victorian Painters &amp; Co</v>
          </cell>
          <cell r="C4250" t="str">
            <v/>
          </cell>
          <cell r="D4250" t="str">
            <v>1167 Natures Gate</v>
          </cell>
          <cell r="E4250" t="str">
            <v>V9B 0B3</v>
          </cell>
          <cell r="F4250" t="str">
            <v>Langford</v>
          </cell>
          <cell r="G4250" t="str">
            <v>CA</v>
          </cell>
          <cell r="H4250" t="str">
            <v>BC</v>
          </cell>
        </row>
        <row r="4251">
          <cell r="A4251">
            <v>20009771</v>
          </cell>
          <cell r="B4251" t="str">
            <v>Dang, Marija</v>
          </cell>
          <cell r="C4251" t="str">
            <v/>
          </cell>
          <cell r="D4251" t="str">
            <v>650 Pearson College Dr</v>
          </cell>
          <cell r="E4251" t="str">
            <v>V9C 4H7</v>
          </cell>
          <cell r="F4251" t="str">
            <v>Victoria</v>
          </cell>
          <cell r="G4251" t="str">
            <v>CA</v>
          </cell>
          <cell r="H4251" t="str">
            <v>BC</v>
          </cell>
        </row>
        <row r="4252">
          <cell r="A4252">
            <v>20009772</v>
          </cell>
          <cell r="B4252" t="str">
            <v>Aleck, Patrick</v>
          </cell>
          <cell r="C4252" t="str">
            <v>Patrick Aleck</v>
          </cell>
          <cell r="D4252" t="str">
            <v>350 Prideaux St., Apt. 107</v>
          </cell>
          <cell r="E4252" t="str">
            <v>V9R 6Z1</v>
          </cell>
          <cell r="F4252" t="str">
            <v>Nanaimo</v>
          </cell>
          <cell r="G4252" t="str">
            <v>CA</v>
          </cell>
          <cell r="H4252" t="str">
            <v>BC</v>
          </cell>
        </row>
        <row r="4253">
          <cell r="A4253">
            <v>20009773</v>
          </cell>
          <cell r="B4253" t="str">
            <v>Thai International Education Consultants Association (TIECA)</v>
          </cell>
          <cell r="C4253" t="str">
            <v/>
          </cell>
          <cell r="D4253" t="str">
            <v>503/30 KSL Tower, 18th Floor            Sri-Ayudhaya Road, Phayathai, Rajathevee</v>
          </cell>
          <cell r="E4253" t="str">
            <v>10400</v>
          </cell>
          <cell r="F4253" t="str">
            <v>Bangkok</v>
          </cell>
          <cell r="G4253" t="str">
            <v>TH</v>
          </cell>
          <cell r="H4253" t="str">
            <v/>
          </cell>
        </row>
        <row r="4254">
          <cell r="A4254">
            <v>20009774</v>
          </cell>
          <cell r="B4254" t="str">
            <v>Shastri Indo-Canadian Institute</v>
          </cell>
          <cell r="C4254" t="str">
            <v/>
          </cell>
          <cell r="D4254" t="str">
            <v>#1418 Education                         Tower, 2500                             University Dr. NW</v>
          </cell>
          <cell r="E4254" t="str">
            <v>T2N 1N4</v>
          </cell>
          <cell r="F4254" t="str">
            <v>Calgary</v>
          </cell>
          <cell r="G4254" t="str">
            <v>CA</v>
          </cell>
          <cell r="H4254" t="str">
            <v>AB</v>
          </cell>
        </row>
        <row r="4255">
          <cell r="A4255">
            <v>20009775</v>
          </cell>
          <cell r="B4255" t="str">
            <v>Uttah, Professor Emmanuel</v>
          </cell>
          <cell r="C4255" t="str">
            <v>Professor Emmanuel Uttah</v>
          </cell>
          <cell r="D4255" t="str">
            <v>Department of Biological Sciences,      Cross River University of Technology</v>
          </cell>
          <cell r="E4255" t="str">
            <v/>
          </cell>
          <cell r="F4255" t="str">
            <v>Calabar</v>
          </cell>
          <cell r="G4255" t="str">
            <v>NG</v>
          </cell>
          <cell r="H4255" t="str">
            <v>Cross River State</v>
          </cell>
        </row>
        <row r="4256">
          <cell r="A4256">
            <v>20009777</v>
          </cell>
          <cell r="B4256" t="str">
            <v>Sierp, Aline</v>
          </cell>
          <cell r="C4256" t="str">
            <v/>
          </cell>
          <cell r="D4256" t="str">
            <v>Zwaardvegersdreef 14</v>
          </cell>
          <cell r="E4256" t="str">
            <v>6216 SL</v>
          </cell>
          <cell r="F4256" t="str">
            <v>Maastricht</v>
          </cell>
          <cell r="G4256" t="str">
            <v>NL</v>
          </cell>
          <cell r="H4256" t="str">
            <v>Limburg</v>
          </cell>
        </row>
        <row r="4257">
          <cell r="A4257">
            <v>20009778</v>
          </cell>
          <cell r="B4257" t="str">
            <v>Brownell, Stacey</v>
          </cell>
          <cell r="C4257" t="str">
            <v/>
          </cell>
          <cell r="D4257" t="str">
            <v>1612 Cedar Ave</v>
          </cell>
          <cell r="E4257" t="str">
            <v>V8P 1W9</v>
          </cell>
          <cell r="F4257" t="str">
            <v>Victoria</v>
          </cell>
          <cell r="G4257" t="str">
            <v>CA</v>
          </cell>
          <cell r="H4257" t="str">
            <v>BC</v>
          </cell>
        </row>
        <row r="4258">
          <cell r="A4258">
            <v>20009779</v>
          </cell>
          <cell r="B4258" t="str">
            <v>Ramraj, Victor</v>
          </cell>
          <cell r="C4258" t="str">
            <v/>
          </cell>
          <cell r="D4258" t="str">
            <v>1940 Runnymede Ave</v>
          </cell>
          <cell r="E4258" t="str">
            <v>V8S 2V4</v>
          </cell>
          <cell r="F4258" t="str">
            <v>Victoria</v>
          </cell>
          <cell r="G4258" t="str">
            <v>CA</v>
          </cell>
          <cell r="H4258" t="str">
            <v>BC</v>
          </cell>
        </row>
        <row r="4259">
          <cell r="A4259">
            <v>20009780</v>
          </cell>
          <cell r="B4259" t="str">
            <v>Healy, Tony</v>
          </cell>
          <cell r="C4259" t="str">
            <v/>
          </cell>
          <cell r="D4259" t="str">
            <v>1619 Pinewood Ave</v>
          </cell>
          <cell r="E4259" t="str">
            <v>V8S 1K8</v>
          </cell>
          <cell r="F4259" t="str">
            <v>Victoria</v>
          </cell>
          <cell r="G4259" t="str">
            <v>CA</v>
          </cell>
          <cell r="H4259" t="str">
            <v>BC</v>
          </cell>
        </row>
        <row r="4260">
          <cell r="A4260">
            <v>20009781</v>
          </cell>
          <cell r="B4260" t="str">
            <v>Sun, Sharon Zhengyan</v>
          </cell>
          <cell r="C4260" t="str">
            <v/>
          </cell>
          <cell r="D4260" t="str">
            <v>1411 22A ST NW</v>
          </cell>
          <cell r="E4260" t="str">
            <v>T2N 2N7</v>
          </cell>
          <cell r="F4260" t="str">
            <v>Calgary</v>
          </cell>
          <cell r="G4260" t="str">
            <v>CA</v>
          </cell>
          <cell r="H4260" t="str">
            <v>AB</v>
          </cell>
        </row>
        <row r="4261">
          <cell r="A4261">
            <v>20009782</v>
          </cell>
          <cell r="B4261" t="str">
            <v>Vancouver Island Cookie Company</v>
          </cell>
          <cell r="C4261" t="str">
            <v/>
          </cell>
          <cell r="D4261" t="str">
            <v>1191 Verdier Ave</v>
          </cell>
          <cell r="E4261" t="str">
            <v>V8M 1R2</v>
          </cell>
          <cell r="F4261" t="str">
            <v>Brentwood Bay</v>
          </cell>
          <cell r="G4261" t="str">
            <v>CA</v>
          </cell>
          <cell r="H4261" t="str">
            <v>BC</v>
          </cell>
        </row>
        <row r="4262">
          <cell r="A4262">
            <v>20009783</v>
          </cell>
          <cell r="B4262" t="str">
            <v>Cavoukian, Raffi</v>
          </cell>
          <cell r="C4262" t="str">
            <v/>
          </cell>
          <cell r="D4262" t="str">
            <v>PO Box 737</v>
          </cell>
          <cell r="E4262" t="str">
            <v>V8K 2W3</v>
          </cell>
          <cell r="F4262" t="str">
            <v>Salt Spring</v>
          </cell>
          <cell r="G4262" t="str">
            <v>CA</v>
          </cell>
          <cell r="H4262" t="str">
            <v>BC</v>
          </cell>
        </row>
        <row r="4263">
          <cell r="A4263">
            <v>20009784</v>
          </cell>
          <cell r="B4263" t="str">
            <v>Peschl, Houston</v>
          </cell>
          <cell r="C4263" t="str">
            <v/>
          </cell>
          <cell r="D4263" t="str">
            <v>Scurfield Hall                          2500 University Drive NW</v>
          </cell>
          <cell r="E4263" t="str">
            <v>T2N 1N4</v>
          </cell>
          <cell r="F4263" t="str">
            <v>Calgary</v>
          </cell>
          <cell r="G4263" t="str">
            <v>CA</v>
          </cell>
          <cell r="H4263" t="str">
            <v>AB</v>
          </cell>
        </row>
        <row r="4264">
          <cell r="A4264">
            <v>20009785</v>
          </cell>
          <cell r="B4264" t="str">
            <v>Cassyex Consulting</v>
          </cell>
          <cell r="C4264" t="str">
            <v/>
          </cell>
          <cell r="D4264" t="str">
            <v>416-388 Kaslo St.</v>
          </cell>
          <cell r="E4264" t="str">
            <v>V5K 0G6</v>
          </cell>
          <cell r="F4264" t="str">
            <v>Vancouver</v>
          </cell>
          <cell r="G4264" t="str">
            <v>CA</v>
          </cell>
          <cell r="H4264" t="str">
            <v>BC</v>
          </cell>
        </row>
        <row r="4265">
          <cell r="A4265">
            <v>20009786</v>
          </cell>
          <cell r="B4265" t="str">
            <v>Manderscheid, Steven</v>
          </cell>
          <cell r="C4265" t="str">
            <v/>
          </cell>
          <cell r="D4265" t="str">
            <v>5649 Woodcrest Drive</v>
          </cell>
          <cell r="E4265" t="str">
            <v>55424</v>
          </cell>
          <cell r="F4265" t="str">
            <v>Edina</v>
          </cell>
          <cell r="G4265" t="str">
            <v>US</v>
          </cell>
          <cell r="H4265" t="str">
            <v>MN</v>
          </cell>
        </row>
        <row r="4266">
          <cell r="A4266">
            <v>20009788</v>
          </cell>
          <cell r="B4266" t="str">
            <v>Nigit’stil Norbert Photography</v>
          </cell>
          <cell r="C4266" t="str">
            <v/>
          </cell>
          <cell r="D4266" t="str">
            <v>PO Box 2996</v>
          </cell>
          <cell r="E4266" t="str">
            <v>X0E 0T0</v>
          </cell>
          <cell r="F4266" t="str">
            <v>Inuvik</v>
          </cell>
          <cell r="G4266" t="str">
            <v>CA</v>
          </cell>
          <cell r="H4266" t="str">
            <v>NT</v>
          </cell>
        </row>
        <row r="4267">
          <cell r="A4267">
            <v>20009789</v>
          </cell>
          <cell r="B4267" t="str">
            <v>Storyhero Media</v>
          </cell>
          <cell r="C4267" t="str">
            <v/>
          </cell>
          <cell r="D4267" t="str">
            <v>328 West Hastings St #110</v>
          </cell>
          <cell r="E4267" t="str">
            <v>V6B 1K6</v>
          </cell>
          <cell r="F4267" t="str">
            <v>Vancouver</v>
          </cell>
          <cell r="G4267" t="str">
            <v>CA</v>
          </cell>
          <cell r="H4267" t="str">
            <v>BC</v>
          </cell>
        </row>
        <row r="4268">
          <cell r="A4268">
            <v>20009790</v>
          </cell>
          <cell r="B4268" t="str">
            <v>Janardhanan, Sanjana</v>
          </cell>
          <cell r="C4268" t="str">
            <v/>
          </cell>
          <cell r="D4268" t="str">
            <v>64 Kelsonia Avenue</v>
          </cell>
          <cell r="E4268" t="str">
            <v>M1M 1B3</v>
          </cell>
          <cell r="F4268" t="str">
            <v>Toronto</v>
          </cell>
          <cell r="G4268" t="str">
            <v>CA</v>
          </cell>
          <cell r="H4268" t="str">
            <v>ON</v>
          </cell>
        </row>
        <row r="4269">
          <cell r="A4269">
            <v>20009792</v>
          </cell>
          <cell r="B4269" t="str">
            <v>Uddin, Sayed Mohammad Nazim</v>
          </cell>
          <cell r="C4269" t="str">
            <v>Sayed Mohammad Nazim Uddin</v>
          </cell>
          <cell r="D4269" t="str">
            <v>House-17, O.R. Nizam Road</v>
          </cell>
          <cell r="E4269" t="str">
            <v>4000</v>
          </cell>
          <cell r="F4269" t="str">
            <v/>
          </cell>
          <cell r="G4269" t="str">
            <v>CA</v>
          </cell>
          <cell r="H4269" t="str">
            <v/>
          </cell>
        </row>
        <row r="4270">
          <cell r="A4270">
            <v>20009793</v>
          </cell>
          <cell r="B4270" t="str">
            <v>Moon, Sean</v>
          </cell>
          <cell r="C4270" t="str">
            <v/>
          </cell>
          <cell r="D4270" t="str">
            <v>951 Elm Street</v>
          </cell>
          <cell r="E4270" t="str">
            <v>V9W 2Z9</v>
          </cell>
          <cell r="F4270" t="str">
            <v>Campbell River</v>
          </cell>
          <cell r="G4270" t="str">
            <v>CA</v>
          </cell>
          <cell r="H4270" t="str">
            <v>BC</v>
          </cell>
        </row>
        <row r="4271">
          <cell r="A4271">
            <v>20009794</v>
          </cell>
          <cell r="B4271" t="str">
            <v>Bowman, Ann</v>
          </cell>
          <cell r="C4271" t="str">
            <v>Ann Bowman</v>
          </cell>
          <cell r="D4271" t="str">
            <v>3480 Chaco Canyon Drive</v>
          </cell>
          <cell r="E4271" t="str">
            <v>77845</v>
          </cell>
          <cell r="F4271" t="str">
            <v>College Station</v>
          </cell>
          <cell r="G4271" t="str">
            <v>US</v>
          </cell>
          <cell r="H4271" t="str">
            <v>TX</v>
          </cell>
        </row>
        <row r="4272">
          <cell r="A4272">
            <v>20009796</v>
          </cell>
          <cell r="B4272" t="str">
            <v>Roney, James (DBA: Ultimate Spirit)</v>
          </cell>
          <cell r="C4272" t="str">
            <v>James Roney</v>
          </cell>
          <cell r="D4272" t="str">
            <v>923 Agnes St.</v>
          </cell>
          <cell r="E4272" t="str">
            <v>V9A 5X5</v>
          </cell>
          <cell r="F4272" t="str">
            <v>Victoria</v>
          </cell>
          <cell r="G4272" t="str">
            <v>CA</v>
          </cell>
          <cell r="H4272" t="str">
            <v>BC</v>
          </cell>
        </row>
        <row r="4273">
          <cell r="A4273">
            <v>20009797</v>
          </cell>
          <cell r="B4273" t="str">
            <v>Bachetti, Marisa Danielle</v>
          </cell>
          <cell r="C4273" t="str">
            <v>Marisa Bachetti</v>
          </cell>
          <cell r="D4273" t="str">
            <v>Unit 2710, 54 East Liberty St</v>
          </cell>
          <cell r="E4273" t="str">
            <v>M6K 3P3</v>
          </cell>
          <cell r="F4273" t="str">
            <v>Toronto</v>
          </cell>
          <cell r="G4273" t="str">
            <v>CA</v>
          </cell>
          <cell r="H4273" t="str">
            <v>ON</v>
          </cell>
        </row>
        <row r="4274">
          <cell r="A4274">
            <v>20009799</v>
          </cell>
          <cell r="B4274" t="str">
            <v>Hughes, Janette</v>
          </cell>
          <cell r="C4274" t="str">
            <v/>
          </cell>
          <cell r="D4274" t="str">
            <v>3540 Anderson St.</v>
          </cell>
          <cell r="E4274" t="str">
            <v>L1R 3J1</v>
          </cell>
          <cell r="F4274" t="str">
            <v>Whitby</v>
          </cell>
          <cell r="G4274" t="str">
            <v>CA</v>
          </cell>
          <cell r="H4274" t="str">
            <v>ON</v>
          </cell>
        </row>
        <row r="4275">
          <cell r="A4275">
            <v>20009800</v>
          </cell>
          <cell r="B4275" t="str">
            <v>Yu, Henry Shuen Ngei</v>
          </cell>
          <cell r="C4275" t="str">
            <v/>
          </cell>
          <cell r="D4275" t="str">
            <v>2111 Lower Mall</v>
          </cell>
          <cell r="E4275" t="str">
            <v>V6T 1Z4</v>
          </cell>
          <cell r="F4275" t="str">
            <v>Vancouver</v>
          </cell>
          <cell r="G4275" t="str">
            <v>CA</v>
          </cell>
          <cell r="H4275" t="str">
            <v>BC</v>
          </cell>
        </row>
        <row r="4276">
          <cell r="A4276">
            <v>20009802</v>
          </cell>
          <cell r="B4276" t="str">
            <v>Garnace, Maria Paola E.</v>
          </cell>
          <cell r="C4276" t="str">
            <v>Maria Paola. E. Garnace</v>
          </cell>
          <cell r="D4276" t="str">
            <v>3315 Aloha Avenue</v>
          </cell>
          <cell r="E4276" t="str">
            <v>V9C 1X7</v>
          </cell>
          <cell r="F4276" t="str">
            <v>Victoria</v>
          </cell>
          <cell r="G4276" t="str">
            <v>CA</v>
          </cell>
          <cell r="H4276" t="str">
            <v>BC</v>
          </cell>
        </row>
        <row r="4277">
          <cell r="A4277">
            <v>20009803</v>
          </cell>
          <cell r="B4277" t="str">
            <v>The Ice Cream Truck</v>
          </cell>
          <cell r="C4277" t="str">
            <v/>
          </cell>
          <cell r="D4277" t="str">
            <v>15 Asmundsen Ave</v>
          </cell>
          <cell r="E4277" t="str">
            <v>T4R 1G1</v>
          </cell>
          <cell r="F4277" t="str">
            <v>Red Deer</v>
          </cell>
          <cell r="G4277" t="str">
            <v>CA</v>
          </cell>
          <cell r="H4277" t="str">
            <v>AB</v>
          </cell>
        </row>
        <row r="4278">
          <cell r="A4278">
            <v>20009804</v>
          </cell>
          <cell r="B4278" t="str">
            <v>Deadbeetz Resturants Ltd</v>
          </cell>
          <cell r="C4278" t="str">
            <v/>
          </cell>
          <cell r="D4278" t="str">
            <v>1950 D Oak Bay Ave</v>
          </cell>
          <cell r="E4278" t="str">
            <v>V8R 1C9</v>
          </cell>
          <cell r="F4278" t="str">
            <v>Victoria</v>
          </cell>
          <cell r="G4278" t="str">
            <v>CA</v>
          </cell>
          <cell r="H4278" t="str">
            <v>BC</v>
          </cell>
        </row>
        <row r="4279">
          <cell r="A4279">
            <v>20009805</v>
          </cell>
          <cell r="B4279" t="str">
            <v>Bresser, Piper</v>
          </cell>
          <cell r="C4279" t="str">
            <v/>
          </cell>
          <cell r="D4279" t="str">
            <v>2460 Costa Vista Place</v>
          </cell>
          <cell r="E4279" t="str">
            <v>V8Z 6Y5</v>
          </cell>
          <cell r="F4279" t="str">
            <v>Victoria</v>
          </cell>
          <cell r="G4279" t="str">
            <v>CA</v>
          </cell>
          <cell r="H4279" t="str">
            <v>BC</v>
          </cell>
        </row>
        <row r="4280">
          <cell r="A4280">
            <v>20009806</v>
          </cell>
          <cell r="B4280" t="str">
            <v>Chinese Canadian Museum Society of British Columbia</v>
          </cell>
          <cell r="C4280" t="str">
            <v/>
          </cell>
          <cell r="D4280" t="str">
            <v>Chinatown PO Box # 88313</v>
          </cell>
          <cell r="E4280" t="str">
            <v>V6A 4A6</v>
          </cell>
          <cell r="F4280" t="str">
            <v>Vancouver</v>
          </cell>
          <cell r="G4280" t="str">
            <v>CA</v>
          </cell>
          <cell r="H4280" t="str">
            <v>BC</v>
          </cell>
        </row>
        <row r="4281">
          <cell r="A4281">
            <v>20009807</v>
          </cell>
          <cell r="B4281" t="str">
            <v>Hobenshield, Sharon</v>
          </cell>
          <cell r="C4281" t="str">
            <v/>
          </cell>
          <cell r="D4281" t="str">
            <v>2975 Wild Rose Blvd</v>
          </cell>
          <cell r="E4281" t="str">
            <v>V9P 9E4</v>
          </cell>
          <cell r="F4281" t="str">
            <v>Nanoose Bay</v>
          </cell>
          <cell r="G4281" t="str">
            <v>CA</v>
          </cell>
          <cell r="H4281" t="str">
            <v>BC</v>
          </cell>
        </row>
        <row r="4282">
          <cell r="A4282">
            <v>20009808</v>
          </cell>
          <cell r="B4282" t="str">
            <v>Cartwright, Chris</v>
          </cell>
          <cell r="C4282" t="str">
            <v/>
          </cell>
          <cell r="D4282" t="str">
            <v>3049 NE Pacific Street</v>
          </cell>
          <cell r="E4282" t="str">
            <v>97232</v>
          </cell>
          <cell r="F4282" t="str">
            <v>Portland</v>
          </cell>
          <cell r="G4282" t="str">
            <v>US</v>
          </cell>
          <cell r="H4282" t="str">
            <v>OR</v>
          </cell>
        </row>
        <row r="4283">
          <cell r="A4283">
            <v>20009809</v>
          </cell>
          <cell r="B4283" t="str">
            <v>Benty, Christina</v>
          </cell>
          <cell r="C4283" t="str">
            <v/>
          </cell>
          <cell r="D4283" t="str">
            <v>Box 53                                  525 12th St</v>
          </cell>
          <cell r="E4283" t="str">
            <v>V0A 1H0</v>
          </cell>
          <cell r="F4283" t="str">
            <v>Golden</v>
          </cell>
          <cell r="G4283" t="str">
            <v>CA</v>
          </cell>
          <cell r="H4283" t="str">
            <v>BC</v>
          </cell>
        </row>
        <row r="4284">
          <cell r="A4284">
            <v>20009810</v>
          </cell>
          <cell r="B4284" t="str">
            <v>Problemwildlife.ca (dba Westcoast Problem Wildlife Management)</v>
          </cell>
          <cell r="C4284" t="str">
            <v/>
          </cell>
          <cell r="D4284" t="str">
            <v>6541 Bella Vista</v>
          </cell>
          <cell r="E4284" t="str">
            <v>V8Z 6Y4</v>
          </cell>
          <cell r="F4284" t="str">
            <v>Victoria</v>
          </cell>
          <cell r="G4284" t="str">
            <v>CA</v>
          </cell>
          <cell r="H4284" t="str">
            <v>BC</v>
          </cell>
        </row>
        <row r="4285">
          <cell r="A4285">
            <v>20009811</v>
          </cell>
          <cell r="B4285" t="str">
            <v>Musabende, Jacqueline</v>
          </cell>
          <cell r="C4285" t="str">
            <v/>
          </cell>
          <cell r="D4285" t="str">
            <v>161 Burma Star Road, SW</v>
          </cell>
          <cell r="E4285" t="str">
            <v>T3E 7Y4</v>
          </cell>
          <cell r="F4285" t="str">
            <v>Calgary</v>
          </cell>
          <cell r="G4285" t="str">
            <v>CA</v>
          </cell>
          <cell r="H4285" t="str">
            <v>AB</v>
          </cell>
        </row>
        <row r="4286">
          <cell r="A4286">
            <v>20009812</v>
          </cell>
          <cell r="B4286" t="str">
            <v>Nardon, Luciara</v>
          </cell>
          <cell r="C4286" t="str">
            <v/>
          </cell>
          <cell r="D4286" t="str">
            <v>926 Dunton Tower                        Carleton University                     1125 Colonel Bay Drive</v>
          </cell>
          <cell r="E4286" t="str">
            <v>K1S 5B6</v>
          </cell>
          <cell r="F4286" t="str">
            <v>Ottawa</v>
          </cell>
          <cell r="G4286" t="str">
            <v>CA</v>
          </cell>
          <cell r="H4286" t="str">
            <v>ON</v>
          </cell>
        </row>
        <row r="4287">
          <cell r="A4287">
            <v>20009813</v>
          </cell>
          <cell r="B4287" t="str">
            <v>Smith, Monique G.</v>
          </cell>
          <cell r="C4287" t="str">
            <v/>
          </cell>
          <cell r="D4287" t="str">
            <v>4382 Fieldmont Place</v>
          </cell>
          <cell r="E4287" t="str">
            <v>V8N 4Z3</v>
          </cell>
          <cell r="F4287" t="str">
            <v>Victoria</v>
          </cell>
          <cell r="G4287" t="str">
            <v>CA</v>
          </cell>
          <cell r="H4287" t="str">
            <v>BC</v>
          </cell>
        </row>
        <row r="4288">
          <cell r="A4288">
            <v>20009814</v>
          </cell>
          <cell r="B4288" t="str">
            <v>Custom Cubes Ltd</v>
          </cell>
          <cell r="C4288" t="str">
            <v/>
          </cell>
          <cell r="D4288" t="str">
            <v>7221 72 St</v>
          </cell>
          <cell r="E4288" t="str">
            <v>V4G 1M5</v>
          </cell>
          <cell r="F4288" t="str">
            <v>Delta</v>
          </cell>
          <cell r="G4288" t="str">
            <v>CA</v>
          </cell>
          <cell r="H4288" t="str">
            <v>BC</v>
          </cell>
        </row>
        <row r="4289">
          <cell r="A4289">
            <v>20009815</v>
          </cell>
          <cell r="B4289" t="str">
            <v>Peregoodoff Consulting LTD.</v>
          </cell>
          <cell r="C4289" t="str">
            <v/>
          </cell>
          <cell r="D4289" t="str">
            <v>#103-6309 Larkin Drive</v>
          </cell>
          <cell r="E4289" t="str">
            <v>V6T 0C2</v>
          </cell>
          <cell r="F4289" t="str">
            <v>Vancouver</v>
          </cell>
          <cell r="G4289" t="str">
            <v>CA</v>
          </cell>
          <cell r="H4289" t="str">
            <v>BC</v>
          </cell>
        </row>
        <row r="4290">
          <cell r="A4290">
            <v>20009816</v>
          </cell>
          <cell r="B4290" t="str">
            <v>AJ Pallas Inc</v>
          </cell>
          <cell r="C4290" t="str">
            <v>John Pallas</v>
          </cell>
          <cell r="D4290" t="str">
            <v>144 4 Avenue SW                         Suite 1600</v>
          </cell>
          <cell r="E4290" t="str">
            <v>T2P 3N4</v>
          </cell>
          <cell r="F4290" t="str">
            <v>Calgary</v>
          </cell>
          <cell r="G4290" t="str">
            <v>CA</v>
          </cell>
          <cell r="H4290" t="str">
            <v>AB</v>
          </cell>
        </row>
        <row r="4291">
          <cell r="A4291">
            <v>20009818</v>
          </cell>
          <cell r="B4291" t="str">
            <v>Da Silva, Duarte</v>
          </cell>
          <cell r="C4291" t="str">
            <v/>
          </cell>
          <cell r="D4291" t="str">
            <v>48 O´Brien St</v>
          </cell>
          <cell r="E4291" t="str">
            <v>L3V 5S3</v>
          </cell>
          <cell r="F4291" t="str">
            <v>Orillia</v>
          </cell>
          <cell r="G4291" t="str">
            <v>CA</v>
          </cell>
          <cell r="H4291" t="str">
            <v>ON</v>
          </cell>
        </row>
        <row r="4292">
          <cell r="A4292">
            <v>20009819</v>
          </cell>
          <cell r="B4292" t="str">
            <v>Morgan, Carmen</v>
          </cell>
          <cell r="C4292" t="str">
            <v/>
          </cell>
          <cell r="D4292" t="str">
            <v>3372 Henderson Road</v>
          </cell>
          <cell r="E4292" t="str">
            <v>V8P 5A7</v>
          </cell>
          <cell r="F4292" t="str">
            <v>Victoria</v>
          </cell>
          <cell r="G4292" t="str">
            <v>CA</v>
          </cell>
          <cell r="H4292" t="str">
            <v>BC</v>
          </cell>
        </row>
        <row r="4293">
          <cell r="A4293">
            <v>20009820</v>
          </cell>
          <cell r="B4293" t="str">
            <v>Academy for Sustainable Innovation Canada</v>
          </cell>
          <cell r="C4293" t="str">
            <v/>
          </cell>
          <cell r="D4293" t="str">
            <v>c/o Tamara Connell                      211-4453 Main St</v>
          </cell>
          <cell r="E4293" t="str">
            <v>V5V 0A2</v>
          </cell>
          <cell r="F4293" t="str">
            <v>Vancouver</v>
          </cell>
          <cell r="G4293" t="str">
            <v>CA</v>
          </cell>
          <cell r="H4293" t="str">
            <v>BC</v>
          </cell>
        </row>
        <row r="4294">
          <cell r="A4294">
            <v>20009821</v>
          </cell>
          <cell r="B4294" t="str">
            <v>Kattia´s Kitchen Ltd</v>
          </cell>
          <cell r="C4294" t="str">
            <v/>
          </cell>
          <cell r="D4294" t="str">
            <v>10385 Mc Donald Park Road</v>
          </cell>
          <cell r="E4294" t="str">
            <v>V8L 3H8</v>
          </cell>
          <cell r="F4294" t="str">
            <v>Sidney</v>
          </cell>
          <cell r="G4294" t="str">
            <v>CA</v>
          </cell>
          <cell r="H4294" t="str">
            <v>BC</v>
          </cell>
        </row>
        <row r="4295">
          <cell r="A4295">
            <v>20009822</v>
          </cell>
          <cell r="B4295" t="str">
            <v>Focal Engineering Incorporated</v>
          </cell>
          <cell r="C4295" t="str">
            <v/>
          </cell>
          <cell r="D4295" t="str">
            <v>467 John Street</v>
          </cell>
          <cell r="E4295" t="str">
            <v>V8T 5H1</v>
          </cell>
          <cell r="F4295" t="str">
            <v>Victoria</v>
          </cell>
          <cell r="G4295" t="str">
            <v>CA</v>
          </cell>
          <cell r="H4295" t="str">
            <v>BC</v>
          </cell>
        </row>
        <row r="4296">
          <cell r="A4296">
            <v>20009823</v>
          </cell>
          <cell r="B4296" t="str">
            <v>CityStudio Vancouver Society</v>
          </cell>
          <cell r="C4296" t="str">
            <v/>
          </cell>
          <cell r="D4296" t="str">
            <v>1800 Spyglass Pl</v>
          </cell>
          <cell r="E4296" t="str">
            <v>V5Z 4K7</v>
          </cell>
          <cell r="F4296" t="str">
            <v>Vancouver</v>
          </cell>
          <cell r="G4296" t="str">
            <v>CA</v>
          </cell>
          <cell r="H4296" t="str">
            <v>BC</v>
          </cell>
        </row>
        <row r="4297">
          <cell r="A4297">
            <v>20009824</v>
          </cell>
          <cell r="B4297" t="str">
            <v>Reid, James</v>
          </cell>
          <cell r="C4297" t="str">
            <v/>
          </cell>
          <cell r="D4297" t="str">
            <v>4006-183 Wellington St. West</v>
          </cell>
          <cell r="E4297" t="str">
            <v>M5V 0A1</v>
          </cell>
          <cell r="F4297" t="str">
            <v>Toronto</v>
          </cell>
          <cell r="G4297" t="str">
            <v>CA</v>
          </cell>
          <cell r="H4297" t="str">
            <v>ON</v>
          </cell>
        </row>
        <row r="4298">
          <cell r="A4298">
            <v>20009825</v>
          </cell>
          <cell r="B4298" t="str">
            <v>Gaa-gitigewaad</v>
          </cell>
          <cell r="C4298" t="str">
            <v>Melanie Goodchild</v>
          </cell>
          <cell r="D4298" t="str">
            <v>580B Highway 17E</v>
          </cell>
          <cell r="E4298" t="str">
            <v>P6A 6Z1</v>
          </cell>
          <cell r="F4298" t="str">
            <v>Garden River First Nation</v>
          </cell>
          <cell r="G4298" t="str">
            <v>CA</v>
          </cell>
          <cell r="H4298" t="str">
            <v>ON</v>
          </cell>
        </row>
        <row r="4299">
          <cell r="A4299">
            <v>20009826</v>
          </cell>
          <cell r="B4299" t="str">
            <v>Batth, Indy (dba IKB Coaching &amp; Consulting)</v>
          </cell>
          <cell r="C4299" t="str">
            <v/>
          </cell>
          <cell r="D4299" t="str">
            <v>207 - 1135 Quayside Drive</v>
          </cell>
          <cell r="E4299" t="str">
            <v>V3M 6J4</v>
          </cell>
          <cell r="F4299" t="str">
            <v>New Westminister</v>
          </cell>
          <cell r="G4299" t="str">
            <v>CA</v>
          </cell>
          <cell r="H4299" t="str">
            <v>BC</v>
          </cell>
        </row>
        <row r="4300">
          <cell r="A4300">
            <v>20009827</v>
          </cell>
          <cell r="B4300" t="str">
            <v>C.E.S. Engineering Ltd</v>
          </cell>
          <cell r="C4300" t="str">
            <v/>
          </cell>
          <cell r="D4300" t="str">
            <v>402 - 4601 Canada Way</v>
          </cell>
          <cell r="E4300" t="str">
            <v>V5G 4X7</v>
          </cell>
          <cell r="F4300" t="str">
            <v>Burnaby</v>
          </cell>
          <cell r="G4300" t="str">
            <v>CA</v>
          </cell>
          <cell r="H4300" t="str">
            <v>BC</v>
          </cell>
        </row>
        <row r="4301">
          <cell r="A4301">
            <v>20009828</v>
          </cell>
          <cell r="B4301" t="str">
            <v>Morrie Dawson (dba Mo Dawson Graphic Recorder)</v>
          </cell>
          <cell r="C4301" t="str">
            <v/>
          </cell>
          <cell r="D4301" t="str">
            <v>2556 Empire Street</v>
          </cell>
          <cell r="E4301" t="str">
            <v>V8T 3M6</v>
          </cell>
          <cell r="F4301" t="str">
            <v>Victoria</v>
          </cell>
          <cell r="G4301" t="str">
            <v>CA</v>
          </cell>
          <cell r="H4301" t="str">
            <v>BC</v>
          </cell>
        </row>
        <row r="4302">
          <cell r="A4302">
            <v>20009829</v>
          </cell>
          <cell r="B4302" t="str">
            <v>Super Save Fence Rentals Inc</v>
          </cell>
          <cell r="C4302" t="str">
            <v/>
          </cell>
          <cell r="D4302" t="str">
            <v>19395 Langley Bypass</v>
          </cell>
          <cell r="E4302" t="str">
            <v>V3S 6K1</v>
          </cell>
          <cell r="F4302" t="str">
            <v>Surrey</v>
          </cell>
          <cell r="G4302" t="str">
            <v>CA</v>
          </cell>
          <cell r="H4302" t="str">
            <v>BC</v>
          </cell>
        </row>
        <row r="4303">
          <cell r="A4303">
            <v>20009830</v>
          </cell>
          <cell r="B4303" t="str">
            <v>Pardell, Kathryn</v>
          </cell>
          <cell r="C4303" t="str">
            <v>Kathryn Pardell</v>
          </cell>
          <cell r="D4303" t="str">
            <v>235 Racette Way</v>
          </cell>
          <cell r="E4303" t="str">
            <v>V0H 1R5</v>
          </cell>
          <cell r="F4303" t="str">
            <v>Okanagan Falls</v>
          </cell>
          <cell r="G4303" t="str">
            <v>CA</v>
          </cell>
          <cell r="H4303" t="str">
            <v>BC</v>
          </cell>
        </row>
        <row r="4304">
          <cell r="A4304">
            <v>20009831</v>
          </cell>
          <cell r="B4304" t="str">
            <v>Miles, Victoria</v>
          </cell>
          <cell r="C4304" t="str">
            <v/>
          </cell>
          <cell r="D4304" t="str">
            <v>430 East 16th Street</v>
          </cell>
          <cell r="E4304" t="str">
            <v>V7L 2T5</v>
          </cell>
          <cell r="F4304" t="str">
            <v>North Vancouver</v>
          </cell>
          <cell r="G4304" t="str">
            <v>CA</v>
          </cell>
          <cell r="H4304" t="str">
            <v>BC</v>
          </cell>
        </row>
        <row r="4305">
          <cell r="A4305">
            <v>20009832</v>
          </cell>
          <cell r="B4305" t="str">
            <v>Stevenson-Roy, Carole</v>
          </cell>
          <cell r="C4305" t="str">
            <v/>
          </cell>
          <cell r="D4305" t="str">
            <v>123 Ball Cove SW</v>
          </cell>
          <cell r="E4305" t="str">
            <v>T6W 1C9</v>
          </cell>
          <cell r="F4305" t="str">
            <v>Edmonton</v>
          </cell>
          <cell r="G4305" t="str">
            <v>CA</v>
          </cell>
          <cell r="H4305" t="str">
            <v>AB</v>
          </cell>
        </row>
        <row r="4306">
          <cell r="A4306">
            <v>20009834</v>
          </cell>
          <cell r="B4306" t="str">
            <v>Brewer, Cole</v>
          </cell>
          <cell r="C4306" t="str">
            <v/>
          </cell>
          <cell r="D4306" t="str">
            <v>698 Atkins Avenue</v>
          </cell>
          <cell r="E4306" t="str">
            <v>V9B 3A4</v>
          </cell>
          <cell r="F4306" t="str">
            <v>Victoria</v>
          </cell>
          <cell r="G4306" t="str">
            <v>CA</v>
          </cell>
          <cell r="H4306" t="str">
            <v>BC</v>
          </cell>
        </row>
        <row r="4307">
          <cell r="A4307">
            <v>20009835</v>
          </cell>
          <cell r="B4307" t="str">
            <v>Cortez, Rose</v>
          </cell>
          <cell r="C4307" t="str">
            <v/>
          </cell>
          <cell r="D4307" t="str">
            <v>#101-1230 Fort St</v>
          </cell>
          <cell r="E4307" t="str">
            <v>V8V 3L2</v>
          </cell>
          <cell r="F4307" t="str">
            <v>Victoria</v>
          </cell>
          <cell r="G4307" t="str">
            <v>CA</v>
          </cell>
          <cell r="H4307" t="str">
            <v>BC</v>
          </cell>
        </row>
        <row r="4308">
          <cell r="A4308">
            <v>20009836</v>
          </cell>
          <cell r="B4308" t="str">
            <v>Haskins, Cory</v>
          </cell>
          <cell r="C4308" t="str">
            <v>Cory Haskins</v>
          </cell>
          <cell r="D4308" t="str">
            <v>78 Queensline Dr</v>
          </cell>
          <cell r="E4308" t="str">
            <v>K2H 7J5</v>
          </cell>
          <cell r="F4308" t="str">
            <v>Ottawa</v>
          </cell>
          <cell r="G4308" t="str">
            <v>CA</v>
          </cell>
          <cell r="H4308" t="str">
            <v>ON</v>
          </cell>
        </row>
        <row r="4309">
          <cell r="A4309">
            <v>20009837</v>
          </cell>
          <cell r="B4309" t="str">
            <v>Mopheth Systems Corp</v>
          </cell>
          <cell r="C4309" t="str">
            <v>Oladapo Bankole</v>
          </cell>
          <cell r="D4309" t="str">
            <v>1811 - 4 Street, SW, Suite 217</v>
          </cell>
          <cell r="E4309" t="str">
            <v>T2S 1W2</v>
          </cell>
          <cell r="F4309" t="str">
            <v>Calgary</v>
          </cell>
          <cell r="G4309" t="str">
            <v>CA</v>
          </cell>
          <cell r="H4309" t="str">
            <v>AB</v>
          </cell>
        </row>
        <row r="4310">
          <cell r="A4310">
            <v>20009838</v>
          </cell>
          <cell r="B4310" t="str">
            <v>Hefferman, Amanda</v>
          </cell>
          <cell r="C4310" t="str">
            <v/>
          </cell>
          <cell r="D4310" t="str">
            <v>Apartment 66                            1 Cambridge Street</v>
          </cell>
          <cell r="E4310" t="str">
            <v>M1 5GB</v>
          </cell>
          <cell r="F4310" t="str">
            <v>Manchester</v>
          </cell>
          <cell r="G4310" t="str">
            <v>GB</v>
          </cell>
          <cell r="H4310" t="str">
            <v>United Kingdom</v>
          </cell>
        </row>
        <row r="4311">
          <cell r="A4311">
            <v>20009839</v>
          </cell>
          <cell r="B4311" t="str">
            <v>Gao, Xuesong</v>
          </cell>
          <cell r="C4311" t="str">
            <v/>
          </cell>
          <cell r="D4311" t="str">
            <v>21 Dougherty Street,                    Rosebery</v>
          </cell>
          <cell r="E4311" t="str">
            <v>NSW 2018</v>
          </cell>
          <cell r="F4311" t="str">
            <v>Sydney</v>
          </cell>
          <cell r="G4311" t="str">
            <v>AU</v>
          </cell>
          <cell r="H4311" t="str">
            <v>Australia</v>
          </cell>
        </row>
        <row r="4312">
          <cell r="A4312">
            <v>20009840</v>
          </cell>
          <cell r="B4312" t="str">
            <v>Malcolm, Taryn</v>
          </cell>
          <cell r="C4312" t="str">
            <v/>
          </cell>
          <cell r="D4312" t="str">
            <v>305-850 Rupert Terrace</v>
          </cell>
          <cell r="E4312" t="str">
            <v>V8W 2K2</v>
          </cell>
          <cell r="F4312" t="str">
            <v>Victoria</v>
          </cell>
          <cell r="G4312" t="str">
            <v>CA</v>
          </cell>
          <cell r="H4312" t="str">
            <v>BC</v>
          </cell>
        </row>
        <row r="4313">
          <cell r="A4313">
            <v>20009841</v>
          </cell>
          <cell r="B4313" t="str">
            <v>Clear Environmental Inc</v>
          </cell>
          <cell r="C4313" t="str">
            <v>Deb Morrison</v>
          </cell>
          <cell r="D4313" t="str">
            <v>36113 Galleon Way</v>
          </cell>
          <cell r="E4313" t="str">
            <v>V0N 2M2</v>
          </cell>
          <cell r="F4313" t="str">
            <v>Pender Island</v>
          </cell>
          <cell r="G4313" t="str">
            <v>CA</v>
          </cell>
          <cell r="H4313" t="str">
            <v>BC</v>
          </cell>
        </row>
        <row r="4314">
          <cell r="A4314">
            <v>20009842</v>
          </cell>
          <cell r="B4314" t="str">
            <v>TransFocus Consulting, Inc</v>
          </cell>
          <cell r="C4314" t="str">
            <v/>
          </cell>
          <cell r="D4314" t="str">
            <v>1763 Comox Street, Unit 2902</v>
          </cell>
          <cell r="E4314" t="str">
            <v>V6G 1P5</v>
          </cell>
          <cell r="F4314" t="str">
            <v>Vancouver</v>
          </cell>
          <cell r="G4314" t="str">
            <v>CA</v>
          </cell>
          <cell r="H4314" t="str">
            <v>BC</v>
          </cell>
        </row>
        <row r="4315">
          <cell r="A4315">
            <v>20009843</v>
          </cell>
          <cell r="B4315" t="str">
            <v>Mashon, Hannah</v>
          </cell>
          <cell r="C4315" t="str">
            <v/>
          </cell>
          <cell r="D4315" t="str">
            <v>1293 Ocean View Rd.</v>
          </cell>
          <cell r="E4315" t="str">
            <v>V8P 1J6</v>
          </cell>
          <cell r="F4315" t="str">
            <v>Victoria</v>
          </cell>
          <cell r="G4315" t="str">
            <v>CA</v>
          </cell>
          <cell r="H4315" t="str">
            <v>BC</v>
          </cell>
        </row>
        <row r="4316">
          <cell r="A4316">
            <v>20009844</v>
          </cell>
          <cell r="B4316" t="str">
            <v>Mizzi, Robert</v>
          </cell>
          <cell r="C4316" t="str">
            <v/>
          </cell>
          <cell r="D4316" t="str">
            <v>403-330 Stradbrook Ave</v>
          </cell>
          <cell r="E4316" t="str">
            <v>R3L 0C2</v>
          </cell>
          <cell r="F4316" t="str">
            <v>Winnipeg</v>
          </cell>
          <cell r="G4316" t="str">
            <v>CA</v>
          </cell>
          <cell r="H4316" t="str">
            <v>BC</v>
          </cell>
        </row>
        <row r="4317">
          <cell r="A4317">
            <v>20009845</v>
          </cell>
          <cell r="B4317" t="str">
            <v>Scott, Catherine Mary</v>
          </cell>
          <cell r="C4317" t="str">
            <v>Catherine M. Scott</v>
          </cell>
          <cell r="D4317" t="str">
            <v>3360 Juniper Dr.</v>
          </cell>
          <cell r="E4317" t="str">
            <v>V0H 1N1</v>
          </cell>
          <cell r="F4317" t="str">
            <v>Naramata</v>
          </cell>
          <cell r="G4317" t="str">
            <v>CA</v>
          </cell>
          <cell r="H4317" t="str">
            <v>BC</v>
          </cell>
        </row>
        <row r="4318">
          <cell r="A4318">
            <v>20009846</v>
          </cell>
          <cell r="B4318" t="str">
            <v>Davis, McKenzie</v>
          </cell>
          <cell r="C4318" t="str">
            <v>McKenzie Davis</v>
          </cell>
          <cell r="D4318" t="str">
            <v>6745 Klahanie Drive</v>
          </cell>
          <cell r="E4318" t="str">
            <v>V8A 0C2</v>
          </cell>
          <cell r="F4318" t="str">
            <v>Qathet</v>
          </cell>
          <cell r="G4318" t="str">
            <v>CA</v>
          </cell>
          <cell r="H4318" t="str">
            <v>BC</v>
          </cell>
        </row>
        <row r="4319">
          <cell r="A4319">
            <v>20009847</v>
          </cell>
          <cell r="B4319" t="str">
            <v>Ajimal, Talwinder</v>
          </cell>
          <cell r="C4319" t="str">
            <v/>
          </cell>
          <cell r="D4319" t="str">
            <v>20 Blaydon Court</v>
          </cell>
          <cell r="E4319" t="str">
            <v>L6Z 4H7</v>
          </cell>
          <cell r="F4319" t="str">
            <v>Brampton</v>
          </cell>
          <cell r="G4319" t="str">
            <v>CA</v>
          </cell>
          <cell r="H4319" t="str">
            <v>ON</v>
          </cell>
        </row>
        <row r="4320">
          <cell r="A4320">
            <v>20009848</v>
          </cell>
          <cell r="B4320" t="str">
            <v>Henry Mintzberg Ltd</v>
          </cell>
          <cell r="C4320" t="str">
            <v/>
          </cell>
          <cell r="D4320" t="str">
            <v>#546 - 1001 Sherbrooke Street West</v>
          </cell>
          <cell r="E4320" t="str">
            <v>H3A 1G5</v>
          </cell>
          <cell r="F4320" t="str">
            <v>Montreal</v>
          </cell>
          <cell r="G4320" t="str">
            <v>CA</v>
          </cell>
          <cell r="H4320" t="str">
            <v>QC</v>
          </cell>
        </row>
        <row r="4321">
          <cell r="A4321">
            <v>20009849</v>
          </cell>
          <cell r="B4321" t="str">
            <v>Prince, Michael J.</v>
          </cell>
          <cell r="C4321" t="str">
            <v/>
          </cell>
          <cell r="D4321" t="str">
            <v>1525 Prospect Place</v>
          </cell>
          <cell r="E4321" t="str">
            <v>V8R 5X7</v>
          </cell>
          <cell r="F4321" t="str">
            <v>Victoria</v>
          </cell>
          <cell r="G4321" t="str">
            <v>CA</v>
          </cell>
          <cell r="H4321" t="str">
            <v>BC</v>
          </cell>
        </row>
        <row r="4322">
          <cell r="A4322">
            <v>20009850</v>
          </cell>
          <cell r="B4322" t="str">
            <v>Talon Signs Ltd</v>
          </cell>
          <cell r="C4322" t="str">
            <v/>
          </cell>
          <cell r="D4322" t="str">
            <v>#106-2298 Millstream Road</v>
          </cell>
          <cell r="E4322" t="str">
            <v>V9B 6H2</v>
          </cell>
          <cell r="F4322" t="str">
            <v>Victoria</v>
          </cell>
          <cell r="G4322" t="str">
            <v>CA</v>
          </cell>
          <cell r="H4322" t="str">
            <v>BC</v>
          </cell>
        </row>
        <row r="4323">
          <cell r="A4323">
            <v>20009851</v>
          </cell>
          <cell r="B4323" t="str">
            <v>Scott, Anne-Marie</v>
          </cell>
          <cell r="C4323" t="str">
            <v/>
          </cell>
          <cell r="D4323" t="str">
            <v>880 Pine Springs</v>
          </cell>
          <cell r="E4323" t="str">
            <v>V2B 6R2</v>
          </cell>
          <cell r="F4323" t="str">
            <v>Kamloops</v>
          </cell>
          <cell r="G4323" t="str">
            <v>CA</v>
          </cell>
          <cell r="H4323" t="str">
            <v>BC</v>
          </cell>
        </row>
        <row r="4324">
          <cell r="A4324">
            <v>20009852</v>
          </cell>
          <cell r="B4324" t="str">
            <v>Gilliam, Shannah</v>
          </cell>
          <cell r="C4324" t="str">
            <v/>
          </cell>
          <cell r="D4324" t="str">
            <v>718 Cascade Rd.</v>
          </cell>
          <cell r="E4324" t="str">
            <v>15221</v>
          </cell>
          <cell r="F4324" t="str">
            <v>Pittsburgh</v>
          </cell>
          <cell r="G4324" t="str">
            <v>US</v>
          </cell>
          <cell r="H4324" t="str">
            <v>PA</v>
          </cell>
        </row>
        <row r="4325">
          <cell r="A4325">
            <v>20009853</v>
          </cell>
          <cell r="B4325" t="str">
            <v>O´Shea, Sunita</v>
          </cell>
          <cell r="C4325" t="str">
            <v/>
          </cell>
          <cell r="D4325" t="str">
            <v>1714-633 Bay Street</v>
          </cell>
          <cell r="E4325" t="str">
            <v>M5G 2G4</v>
          </cell>
          <cell r="F4325" t="str">
            <v>Toronto</v>
          </cell>
          <cell r="G4325" t="str">
            <v>CA</v>
          </cell>
          <cell r="H4325" t="str">
            <v>ON</v>
          </cell>
        </row>
        <row r="4326">
          <cell r="A4326">
            <v>20009855</v>
          </cell>
          <cell r="B4326" t="str">
            <v>Blanchard, Lynda-ann</v>
          </cell>
          <cell r="C4326" t="str">
            <v/>
          </cell>
          <cell r="D4326" t="str">
            <v>50A Wilber St</v>
          </cell>
          <cell r="E4326" t="str">
            <v>6148</v>
          </cell>
          <cell r="F4326" t="str">
            <v>Rossmoyne</v>
          </cell>
          <cell r="G4326" t="str">
            <v>AU</v>
          </cell>
          <cell r="H4326" t="str">
            <v>Austrialia</v>
          </cell>
        </row>
        <row r="4327">
          <cell r="A4327">
            <v>20009857</v>
          </cell>
          <cell r="B4327" t="str">
            <v>Cuthbert, Colleen</v>
          </cell>
          <cell r="C4327" t="str">
            <v>Colleen Cuthbert</v>
          </cell>
          <cell r="D4327" t="str">
            <v>37 Tuscany Vista Crt NW</v>
          </cell>
          <cell r="E4327" t="str">
            <v>T3L 3B4</v>
          </cell>
          <cell r="F4327" t="str">
            <v>Calgary</v>
          </cell>
          <cell r="G4327" t="str">
            <v>CA</v>
          </cell>
          <cell r="H4327" t="str">
            <v>AB</v>
          </cell>
        </row>
        <row r="4328">
          <cell r="A4328">
            <v>20009858</v>
          </cell>
          <cell r="B4328" t="str">
            <v>GeoScan Subsurface Surveys Inc</v>
          </cell>
          <cell r="C4328" t="str">
            <v/>
          </cell>
          <cell r="D4328" t="str">
            <v>Unit A9 - 5279 Still Creek Ave</v>
          </cell>
          <cell r="E4328" t="str">
            <v>V5C 5V1</v>
          </cell>
          <cell r="F4328" t="str">
            <v>Burnaby</v>
          </cell>
          <cell r="G4328" t="str">
            <v>CA</v>
          </cell>
          <cell r="H4328" t="str">
            <v>BC</v>
          </cell>
        </row>
        <row r="4329">
          <cell r="A4329">
            <v>20009859</v>
          </cell>
          <cell r="B4329" t="str">
            <v>Larson, Krista</v>
          </cell>
          <cell r="C4329" t="str">
            <v/>
          </cell>
          <cell r="D4329" t="str">
            <v>10505 Eamon Rd NW</v>
          </cell>
          <cell r="E4329" t="str">
            <v>T3G 5H2</v>
          </cell>
          <cell r="F4329" t="str">
            <v>Calgary</v>
          </cell>
          <cell r="G4329" t="str">
            <v>CA</v>
          </cell>
          <cell r="H4329" t="str">
            <v>AB</v>
          </cell>
        </row>
        <row r="4330">
          <cell r="A4330">
            <v>20009860</v>
          </cell>
          <cell r="B4330" t="str">
            <v>Seemiller, Corey</v>
          </cell>
          <cell r="C4330" t="str">
            <v/>
          </cell>
          <cell r="D4330" t="str">
            <v>1445 S. Northview Ave</v>
          </cell>
          <cell r="E4330" t="str">
            <v>85713</v>
          </cell>
          <cell r="F4330" t="str">
            <v>Tucson</v>
          </cell>
          <cell r="G4330" t="str">
            <v>US</v>
          </cell>
          <cell r="H4330" t="str">
            <v>AZ</v>
          </cell>
        </row>
        <row r="4331">
          <cell r="A4331">
            <v>20009861</v>
          </cell>
          <cell r="B4331" t="str">
            <v>Victoria Waterjet Ltd</v>
          </cell>
          <cell r="C4331" t="str">
            <v/>
          </cell>
          <cell r="D4331" t="str">
            <v>101-869 Van Isle Way</v>
          </cell>
          <cell r="E4331" t="str">
            <v>V9B 5R8</v>
          </cell>
          <cell r="F4331" t="str">
            <v>Victoria</v>
          </cell>
          <cell r="G4331" t="str">
            <v>CA</v>
          </cell>
          <cell r="H4331" t="str">
            <v>BC</v>
          </cell>
        </row>
        <row r="4332">
          <cell r="A4332">
            <v>20009862</v>
          </cell>
          <cell r="B4332" t="str">
            <v>Asociación Colombiana de empresas para estudios en el exterior ANEX</v>
          </cell>
          <cell r="C4332" t="str">
            <v>Marcela Osorio Ramirez</v>
          </cell>
          <cell r="D4332" t="str">
            <v>Av 19 # 95-20 of 705</v>
          </cell>
          <cell r="E4332" t="str">
            <v/>
          </cell>
          <cell r="F4332" t="str">
            <v>Bogotá</v>
          </cell>
          <cell r="G4332" t="str">
            <v>CO</v>
          </cell>
          <cell r="H4332" t="str">
            <v>DC</v>
          </cell>
        </row>
        <row r="4333">
          <cell r="A4333">
            <v>20009863</v>
          </cell>
          <cell r="B4333" t="str">
            <v>RedBlue Heatpumps and Refrigeration Inc</v>
          </cell>
          <cell r="C4333" t="str">
            <v/>
          </cell>
          <cell r="D4333" t="str">
            <v>617 Brandy Pl</v>
          </cell>
          <cell r="E4333" t="str">
            <v>V9B 6C3</v>
          </cell>
          <cell r="F4333" t="str">
            <v>Victoria</v>
          </cell>
          <cell r="G4333" t="str">
            <v>CA</v>
          </cell>
          <cell r="H4333" t="str">
            <v>BC</v>
          </cell>
        </row>
        <row r="4334">
          <cell r="A4334">
            <v>20009864</v>
          </cell>
          <cell r="B4334" t="str">
            <v>Duncan, Mack</v>
          </cell>
          <cell r="C4334" t="str">
            <v/>
          </cell>
          <cell r="D4334" t="str">
            <v>PO Box 1384                             1183 Helen Rd</v>
          </cell>
          <cell r="E4334" t="str">
            <v>V0R 3A0</v>
          </cell>
          <cell r="F4334" t="str">
            <v>Ucluelet</v>
          </cell>
          <cell r="G4334" t="str">
            <v>CA</v>
          </cell>
          <cell r="H4334" t="str">
            <v>BC</v>
          </cell>
        </row>
        <row r="4335">
          <cell r="A4335">
            <v>20009865</v>
          </cell>
          <cell r="B4335" t="str">
            <v>Craig Smith (dba A&amp;J Drywall)</v>
          </cell>
          <cell r="C4335" t="str">
            <v/>
          </cell>
          <cell r="D4335" t="str">
            <v>783 Bear Mountain Parkway</v>
          </cell>
          <cell r="E4335" t="str">
            <v>V9B 6V1</v>
          </cell>
          <cell r="F4335" t="str">
            <v>Victora</v>
          </cell>
          <cell r="G4335" t="str">
            <v>CA</v>
          </cell>
          <cell r="H4335" t="str">
            <v>BC</v>
          </cell>
        </row>
        <row r="4336">
          <cell r="A4336">
            <v>20009866</v>
          </cell>
          <cell r="B4336" t="str">
            <v>Social Yoga Corp</v>
          </cell>
          <cell r="C4336" t="str">
            <v>Anita Cheung</v>
          </cell>
          <cell r="D4336" t="str">
            <v>1601-610 Granville St</v>
          </cell>
          <cell r="E4336" t="str">
            <v>V6C 3T3</v>
          </cell>
          <cell r="F4336" t="str">
            <v>Vancouver</v>
          </cell>
          <cell r="G4336" t="str">
            <v>CA</v>
          </cell>
          <cell r="H4336" t="str">
            <v>BC</v>
          </cell>
        </row>
        <row r="4337">
          <cell r="A4337">
            <v>20009868</v>
          </cell>
          <cell r="B4337" t="str">
            <v>MGM Mechanical Ltd</v>
          </cell>
          <cell r="C4337" t="str">
            <v/>
          </cell>
          <cell r="D4337" t="str">
            <v>408 Alpha Terr</v>
          </cell>
          <cell r="E4337" t="str">
            <v>V8Z 1B6</v>
          </cell>
          <cell r="F4337" t="str">
            <v>Victoria</v>
          </cell>
          <cell r="G4337" t="str">
            <v>CA</v>
          </cell>
          <cell r="H4337" t="str">
            <v>BC</v>
          </cell>
        </row>
        <row r="4338">
          <cell r="A4338">
            <v>20009869</v>
          </cell>
          <cell r="B4338" t="str">
            <v>Scott, Terrance</v>
          </cell>
          <cell r="C4338" t="str">
            <v/>
          </cell>
          <cell r="D4338" t="str">
            <v>7293 Walse-a Road</v>
          </cell>
          <cell r="E4338" t="str">
            <v>V9Z 0S6</v>
          </cell>
          <cell r="F4338" t="str">
            <v>Sooke</v>
          </cell>
          <cell r="G4338" t="str">
            <v>CA</v>
          </cell>
          <cell r="H4338" t="str">
            <v>BC</v>
          </cell>
        </row>
        <row r="4339">
          <cell r="A4339">
            <v>20009870</v>
          </cell>
          <cell r="B4339" t="str">
            <v>TELUS Health Care Centres Inc</v>
          </cell>
          <cell r="C4339" t="str">
            <v/>
          </cell>
          <cell r="D4339" t="str">
            <v>P.O. Box/ B.P. 80700</v>
          </cell>
          <cell r="E4339" t="str">
            <v>V5H 4P7</v>
          </cell>
          <cell r="F4339" t="str">
            <v>Burnaby</v>
          </cell>
          <cell r="G4339" t="str">
            <v>CA</v>
          </cell>
          <cell r="H4339" t="str">
            <v>BC</v>
          </cell>
        </row>
        <row r="4340">
          <cell r="A4340">
            <v>20009871</v>
          </cell>
          <cell r="B4340" t="str">
            <v>Bish, Adelle</v>
          </cell>
          <cell r="C4340" t="str">
            <v>Adelle Bish</v>
          </cell>
          <cell r="D4340" t="str">
            <v>4406 Natural Lake Crt</v>
          </cell>
          <cell r="E4340" t="str">
            <v>27410</v>
          </cell>
          <cell r="F4340" t="str">
            <v>Greensboro</v>
          </cell>
          <cell r="G4340" t="str">
            <v>US</v>
          </cell>
          <cell r="H4340" t="str">
            <v>NC</v>
          </cell>
        </row>
        <row r="4341">
          <cell r="A4341">
            <v>20009872</v>
          </cell>
          <cell r="B4341" t="str">
            <v>YuanSheng Education Ltd</v>
          </cell>
          <cell r="C4341" t="str">
            <v/>
          </cell>
          <cell r="D4341" t="str">
            <v>Room 208, Yifu Conference Center,       No. 160 Fuxingmen Nei Street</v>
          </cell>
          <cell r="E4341" t="str">
            <v>100031</v>
          </cell>
          <cell r="F4341" t="str">
            <v>Beijing</v>
          </cell>
          <cell r="G4341" t="str">
            <v>CN</v>
          </cell>
          <cell r="H4341" t="str">
            <v/>
          </cell>
        </row>
        <row r="4342">
          <cell r="A4342">
            <v>20009873</v>
          </cell>
          <cell r="B4342" t="str">
            <v>Cityneon Network Co., Ltd</v>
          </cell>
          <cell r="C4342" t="str">
            <v/>
          </cell>
          <cell r="D4342" t="str">
            <v>436/36-39 Soi 20 Mithuna 11, 20 Mithuna Rd</v>
          </cell>
          <cell r="E4342" t="str">
            <v>10310</v>
          </cell>
          <cell r="F4342" t="str">
            <v>Huaykwang</v>
          </cell>
          <cell r="G4342" t="str">
            <v>TH</v>
          </cell>
          <cell r="H4342" t="str">
            <v>Bangkok</v>
          </cell>
        </row>
        <row r="4343">
          <cell r="A4343">
            <v>20009874</v>
          </cell>
          <cell r="B4343" t="str">
            <v>Rhythm Tree Press</v>
          </cell>
          <cell r="C4343" t="str">
            <v/>
          </cell>
          <cell r="D4343" t="str">
            <v>3435 Isla Vista Dr</v>
          </cell>
          <cell r="E4343" t="str">
            <v>92105</v>
          </cell>
          <cell r="F4343" t="str">
            <v>San Diego</v>
          </cell>
          <cell r="G4343" t="str">
            <v>US</v>
          </cell>
          <cell r="H4343" t="str">
            <v>CA</v>
          </cell>
        </row>
        <row r="4344">
          <cell r="A4344">
            <v>20009875</v>
          </cell>
          <cell r="B4344" t="str">
            <v>Ocean Wise Conservation Association</v>
          </cell>
          <cell r="C4344" t="str">
            <v/>
          </cell>
          <cell r="D4344" t="str">
            <v>#101 - 440 Cambie St</v>
          </cell>
          <cell r="E4344" t="str">
            <v>V6B 2N5</v>
          </cell>
          <cell r="F4344" t="str">
            <v>Vancouver</v>
          </cell>
          <cell r="G4344" t="str">
            <v>CA</v>
          </cell>
          <cell r="H4344" t="str">
            <v>BC</v>
          </cell>
        </row>
        <row r="4345">
          <cell r="A4345">
            <v>20009876</v>
          </cell>
          <cell r="B4345" t="str">
            <v>Wahpasiw, Omeasoo</v>
          </cell>
          <cell r="C4345" t="str">
            <v>Omeasoo Wahpasiw</v>
          </cell>
          <cell r="D4345" t="str">
            <v>214 Tattersall Way</v>
          </cell>
          <cell r="E4345" t="str">
            <v>K1V 1K6</v>
          </cell>
          <cell r="F4345" t="str">
            <v>Ottawa</v>
          </cell>
          <cell r="G4345" t="str">
            <v>CA</v>
          </cell>
          <cell r="H4345" t="str">
            <v>ON</v>
          </cell>
        </row>
        <row r="4346">
          <cell r="A4346">
            <v>20009877</v>
          </cell>
          <cell r="B4346" t="str">
            <v>Kerr, Gretchen</v>
          </cell>
          <cell r="C4346" t="str">
            <v>Gretchen Kerr</v>
          </cell>
          <cell r="D4346" t="str">
            <v>Faculty of Kinesiology and              Physical Education                      University of Toronto                   55 Harbord St</v>
          </cell>
          <cell r="E4346" t="str">
            <v>M5S 2W6</v>
          </cell>
          <cell r="F4346" t="str">
            <v>Toronto</v>
          </cell>
          <cell r="G4346" t="str">
            <v>CA</v>
          </cell>
          <cell r="H4346" t="str">
            <v>ON</v>
          </cell>
        </row>
        <row r="4347">
          <cell r="A4347">
            <v>20009878</v>
          </cell>
          <cell r="B4347" t="str">
            <v>MacDowell, Paula</v>
          </cell>
          <cell r="C4347" t="str">
            <v>Paula MacDowell</v>
          </cell>
          <cell r="D4347" t="str">
            <v>407 Muzyka Rd</v>
          </cell>
          <cell r="E4347" t="str">
            <v>S7W 0E9</v>
          </cell>
          <cell r="F4347" t="str">
            <v>Saskatoon</v>
          </cell>
          <cell r="G4347" t="str">
            <v>CA</v>
          </cell>
          <cell r="H4347" t="str">
            <v>SK</v>
          </cell>
        </row>
        <row r="4348">
          <cell r="A4348">
            <v>20009879</v>
          </cell>
          <cell r="B4348" t="str">
            <v>Mannseichner, Sara</v>
          </cell>
          <cell r="C4348" t="str">
            <v>Sara Mannseichner</v>
          </cell>
          <cell r="D4348" t="str">
            <v>114 Dagmar Ave</v>
          </cell>
          <cell r="E4348" t="str">
            <v>K1L 5T4</v>
          </cell>
          <cell r="F4348" t="str">
            <v>Ottawa</v>
          </cell>
          <cell r="G4348" t="str">
            <v>CA</v>
          </cell>
          <cell r="H4348" t="str">
            <v>ON</v>
          </cell>
        </row>
        <row r="4349">
          <cell r="A4349">
            <v>20009880</v>
          </cell>
          <cell r="B4349" t="str">
            <v>Benson, George</v>
          </cell>
          <cell r="C4349" t="str">
            <v>George Benson</v>
          </cell>
          <cell r="D4349" t="str">
            <v>213-425 E 11th Ave</v>
          </cell>
          <cell r="E4349" t="str">
            <v>V5T 4K8</v>
          </cell>
          <cell r="F4349" t="str">
            <v>Vancouver</v>
          </cell>
          <cell r="G4349" t="str">
            <v>CA</v>
          </cell>
          <cell r="H4349" t="str">
            <v>BC</v>
          </cell>
        </row>
        <row r="4350">
          <cell r="A4350">
            <v>20009881</v>
          </cell>
          <cell r="B4350" t="str">
            <v>Canadian Garden Council</v>
          </cell>
          <cell r="C4350" t="str">
            <v>Michel Gauthier</v>
          </cell>
          <cell r="D4350" t="str">
            <v>211 Russell Ave</v>
          </cell>
          <cell r="E4350" t="str">
            <v>51N 7X6</v>
          </cell>
          <cell r="F4350" t="str">
            <v>Ottawa</v>
          </cell>
          <cell r="G4350" t="str">
            <v>CA</v>
          </cell>
          <cell r="H4350" t="str">
            <v>ON</v>
          </cell>
        </row>
        <row r="4351">
          <cell r="A4351">
            <v>20009882</v>
          </cell>
          <cell r="B4351" t="str">
            <v>Nellies Catering</v>
          </cell>
          <cell r="C4351" t="str">
            <v/>
          </cell>
          <cell r="D4351" t="str">
            <v>171 Cusheon Lake Rd</v>
          </cell>
          <cell r="E4351" t="str">
            <v>V8K 2B9</v>
          </cell>
          <cell r="F4351" t="str">
            <v>Salt Spring Island</v>
          </cell>
          <cell r="G4351" t="str">
            <v>CA</v>
          </cell>
          <cell r="H4351" t="str">
            <v>BC</v>
          </cell>
        </row>
        <row r="4352">
          <cell r="A4352">
            <v>20009883</v>
          </cell>
          <cell r="B4352" t="str">
            <v>Kuramoto, April</v>
          </cell>
          <cell r="C4352" t="str">
            <v>April Kuramoto</v>
          </cell>
          <cell r="D4352" t="str">
            <v>706 Begbie St</v>
          </cell>
          <cell r="E4352" t="str">
            <v>V9S 1N8</v>
          </cell>
          <cell r="F4352" t="str">
            <v>Nanaimo</v>
          </cell>
          <cell r="G4352" t="str">
            <v>CA</v>
          </cell>
          <cell r="H4352" t="str">
            <v>BC</v>
          </cell>
        </row>
        <row r="4353">
          <cell r="A4353">
            <v>20009884</v>
          </cell>
          <cell r="B4353" t="str">
            <v>Jones, Michael</v>
          </cell>
          <cell r="C4353" t="str">
            <v>Michael Jones</v>
          </cell>
          <cell r="D4353" t="str">
            <v>PO Box 26, Brentwood Bay Stn Main</v>
          </cell>
          <cell r="E4353" t="str">
            <v>V8M 1R3</v>
          </cell>
          <cell r="F4353" t="str">
            <v>Brentwood Bay</v>
          </cell>
          <cell r="G4353" t="str">
            <v>CA</v>
          </cell>
          <cell r="H4353" t="str">
            <v>BC</v>
          </cell>
        </row>
        <row r="4354">
          <cell r="A4354">
            <v>20009885</v>
          </cell>
          <cell r="B4354" t="str">
            <v>von hollen, Don</v>
          </cell>
          <cell r="C4354" t="str">
            <v>Don von Hollen</v>
          </cell>
          <cell r="D4354" t="str">
            <v>1373 Ravenswood Dr SE</v>
          </cell>
          <cell r="E4354" t="str">
            <v>T4A 0L8</v>
          </cell>
          <cell r="F4354" t="str">
            <v>Airdrie</v>
          </cell>
          <cell r="G4354" t="str">
            <v>CA</v>
          </cell>
          <cell r="H4354" t="str">
            <v>AB</v>
          </cell>
        </row>
        <row r="4355">
          <cell r="A4355">
            <v>20009886</v>
          </cell>
          <cell r="B4355" t="str">
            <v>Nie, Dongping</v>
          </cell>
          <cell r="C4355" t="str">
            <v>Dongping Nie</v>
          </cell>
          <cell r="D4355" t="str">
            <v>201 Folsom St, Apt 7B</v>
          </cell>
          <cell r="E4355" t="str">
            <v>94105</v>
          </cell>
          <cell r="F4355" t="str">
            <v>San Francisco</v>
          </cell>
          <cell r="G4355" t="str">
            <v>US</v>
          </cell>
          <cell r="H4355" t="str">
            <v>CA</v>
          </cell>
        </row>
        <row r="4356">
          <cell r="A4356">
            <v>20009887</v>
          </cell>
          <cell r="B4356" t="str">
            <v>Gradcampus Inc</v>
          </cell>
          <cell r="C4356" t="str">
            <v>Kobby Owusu-Nyameke</v>
          </cell>
          <cell r="D4356" t="str">
            <v>620 Davida Pl</v>
          </cell>
          <cell r="E4356" t="str">
            <v>V9A 2C9</v>
          </cell>
          <cell r="F4356" t="str">
            <v>Victoria</v>
          </cell>
          <cell r="G4356" t="str">
            <v>CA</v>
          </cell>
          <cell r="H4356" t="str">
            <v>BC</v>
          </cell>
        </row>
        <row r="4357">
          <cell r="A4357">
            <v>20009890</v>
          </cell>
          <cell r="B4357" t="str">
            <v>Fraser Valley Invasive Species Society</v>
          </cell>
          <cell r="C4357" t="str">
            <v/>
          </cell>
          <cell r="D4357" t="str">
            <v>PO Box 16021 Sumas Mountain</v>
          </cell>
          <cell r="E4357" t="str">
            <v>V3G 0C6</v>
          </cell>
          <cell r="F4357" t="str">
            <v>Abbotsford</v>
          </cell>
          <cell r="G4357" t="str">
            <v>CA</v>
          </cell>
          <cell r="H4357" t="str">
            <v>BC</v>
          </cell>
        </row>
        <row r="4358">
          <cell r="A4358">
            <v>20009891</v>
          </cell>
          <cell r="B4358" t="str">
            <v>Gruen, Lori</v>
          </cell>
          <cell r="C4358" t="str">
            <v>Dr. Lori Gruen</v>
          </cell>
          <cell r="D4358" t="str">
            <v>16 Noyes Road</v>
          </cell>
          <cell r="E4358" t="str">
            <v>06371</v>
          </cell>
          <cell r="F4358" t="str">
            <v>Old Lyme</v>
          </cell>
          <cell r="G4358" t="str">
            <v>US</v>
          </cell>
          <cell r="H4358" t="str">
            <v>CT</v>
          </cell>
        </row>
        <row r="4359">
          <cell r="A4359">
            <v>20009892</v>
          </cell>
          <cell r="B4359" t="str">
            <v>Atleo, Mark</v>
          </cell>
          <cell r="C4359" t="str">
            <v>Mark Atleo</v>
          </cell>
          <cell r="D4359" t="str">
            <v>118 Kosapsum Cres</v>
          </cell>
          <cell r="E4359" t="str">
            <v>V9A 7K9</v>
          </cell>
          <cell r="F4359" t="str">
            <v>Victoria</v>
          </cell>
          <cell r="G4359" t="str">
            <v>CA</v>
          </cell>
          <cell r="H4359" t="str">
            <v>BC</v>
          </cell>
        </row>
        <row r="4360">
          <cell r="A4360">
            <v>20009893</v>
          </cell>
          <cell r="B4360" t="str">
            <v>Shell Constructors Ltd</v>
          </cell>
          <cell r="C4360" t="str">
            <v/>
          </cell>
          <cell r="D4360" t="str">
            <v>1090 Greig Ave</v>
          </cell>
          <cell r="E4360" t="str">
            <v>V8M 1J6</v>
          </cell>
          <cell r="F4360" t="str">
            <v>Brentwood Bay</v>
          </cell>
          <cell r="G4360" t="str">
            <v>CA</v>
          </cell>
          <cell r="H4360" t="str">
            <v>BC</v>
          </cell>
        </row>
        <row r="4361">
          <cell r="A4361">
            <v>20009894</v>
          </cell>
          <cell r="B4361" t="str">
            <v>Mazzei Electric Ltd</v>
          </cell>
          <cell r="C4361" t="str">
            <v/>
          </cell>
          <cell r="D4361" t="str">
            <v>#10-1850 Northfield Rd</v>
          </cell>
          <cell r="E4361" t="str">
            <v>V9S 3B3</v>
          </cell>
          <cell r="F4361" t="str">
            <v>Nanaimo</v>
          </cell>
          <cell r="G4361" t="str">
            <v>CA</v>
          </cell>
          <cell r="H4361" t="str">
            <v>BC</v>
          </cell>
        </row>
        <row r="4362">
          <cell r="A4362">
            <v>20009896</v>
          </cell>
          <cell r="B4362" t="str">
            <v>Leong, Wee Kee</v>
          </cell>
          <cell r="C4362" t="str">
            <v>Wee Kee Leong</v>
          </cell>
          <cell r="D4362" t="str">
            <v>203-5288 Grimmer St</v>
          </cell>
          <cell r="E4362" t="str">
            <v>V5H 0C5</v>
          </cell>
          <cell r="F4362" t="str">
            <v>Burnaby</v>
          </cell>
          <cell r="G4362" t="str">
            <v>CA</v>
          </cell>
          <cell r="H4362" t="str">
            <v>BC</v>
          </cell>
        </row>
        <row r="4363">
          <cell r="A4363">
            <v>20009897</v>
          </cell>
          <cell r="B4363" t="str">
            <v>Branch, Sara</v>
          </cell>
          <cell r="C4363" t="str">
            <v>Sara Branch</v>
          </cell>
          <cell r="D4363" t="str">
            <v>21 Allamanda St</v>
          </cell>
          <cell r="E4363" t="str">
            <v>4103</v>
          </cell>
          <cell r="F4363" t="str">
            <v>Fairfield</v>
          </cell>
          <cell r="G4363" t="str">
            <v>AU</v>
          </cell>
          <cell r="H4363" t="str">
            <v>QLD</v>
          </cell>
        </row>
        <row r="4364">
          <cell r="A4364">
            <v>20009898</v>
          </cell>
          <cell r="B4364" t="str">
            <v>Inner Pathways Training Centre Ltd</v>
          </cell>
          <cell r="C4364" t="str">
            <v/>
          </cell>
          <cell r="D4364" t="str">
            <v>9194 Tronson Rd</v>
          </cell>
          <cell r="E4364" t="str">
            <v>V1H 1E3</v>
          </cell>
          <cell r="F4364" t="str">
            <v>Vernon</v>
          </cell>
          <cell r="G4364" t="str">
            <v>CA</v>
          </cell>
          <cell r="H4364" t="str">
            <v>BC</v>
          </cell>
        </row>
        <row r="4365">
          <cell r="A4365">
            <v>20009899</v>
          </cell>
          <cell r="B4365" t="str">
            <v>Daykin, Michael (dba Daykin Digital Solutions)</v>
          </cell>
          <cell r="C4365" t="str">
            <v>Michael Daykin</v>
          </cell>
          <cell r="D4365" t="str">
            <v>6013 Cottonwood Pl</v>
          </cell>
          <cell r="E4365" t="str">
            <v>V2K 1X1</v>
          </cell>
          <cell r="F4365" t="str">
            <v>Prince George</v>
          </cell>
          <cell r="G4365" t="str">
            <v>CA</v>
          </cell>
          <cell r="H4365" t="str">
            <v>BC</v>
          </cell>
        </row>
        <row r="4366">
          <cell r="A4366">
            <v>20009900</v>
          </cell>
          <cell r="B4366" t="str">
            <v>Costa Rabelo Amorim, Thais</v>
          </cell>
          <cell r="C4366" t="str">
            <v>Thais Costa Rabelo Amorim</v>
          </cell>
          <cell r="D4366" t="str">
            <v>4685 Firbank Lane</v>
          </cell>
          <cell r="E4366" t="str">
            <v>V8Y 3H1</v>
          </cell>
          <cell r="F4366" t="str">
            <v>Victoria</v>
          </cell>
          <cell r="G4366" t="str">
            <v>CA</v>
          </cell>
          <cell r="H4366" t="str">
            <v>BC</v>
          </cell>
        </row>
        <row r="4367">
          <cell r="A4367">
            <v>20009901</v>
          </cell>
          <cell r="B4367" t="str">
            <v>Gaucher, Coral-Lee</v>
          </cell>
          <cell r="C4367" t="str">
            <v>Coral-Lee Gaucher</v>
          </cell>
          <cell r="D4367" t="str">
            <v>520 6th Ave E</v>
          </cell>
          <cell r="E4367" t="str">
            <v>T0J 0Y5</v>
          </cell>
          <cell r="F4367" t="str">
            <v>Drumheller</v>
          </cell>
          <cell r="G4367" t="str">
            <v>CA</v>
          </cell>
          <cell r="H4367" t="str">
            <v>AB</v>
          </cell>
        </row>
        <row r="4368">
          <cell r="A4368">
            <v>20009902</v>
          </cell>
          <cell r="B4368" t="str">
            <v>GoTraffic Management Inc</v>
          </cell>
          <cell r="C4368" t="str">
            <v/>
          </cell>
          <cell r="D4368" t="str">
            <v>Langley 200 Business Centre             Unit #340 8661 201 St</v>
          </cell>
          <cell r="E4368" t="str">
            <v>V2Y 0G9</v>
          </cell>
          <cell r="F4368" t="str">
            <v>Langley</v>
          </cell>
          <cell r="G4368" t="str">
            <v>CA</v>
          </cell>
          <cell r="H4368" t="str">
            <v>BC</v>
          </cell>
        </row>
        <row r="4369">
          <cell r="A4369">
            <v>20009903</v>
          </cell>
          <cell r="B4369" t="str">
            <v>McIntosh, James</v>
          </cell>
          <cell r="C4369" t="str">
            <v/>
          </cell>
          <cell r="D4369" t="str">
            <v>335 Midbend Pl SE</v>
          </cell>
          <cell r="E4369" t="str">
            <v>T2X 2K4</v>
          </cell>
          <cell r="F4369" t="str">
            <v>Calgary</v>
          </cell>
          <cell r="G4369" t="str">
            <v>CA</v>
          </cell>
          <cell r="H4369" t="str">
            <v>AB</v>
          </cell>
        </row>
        <row r="4370">
          <cell r="A4370">
            <v>20009904</v>
          </cell>
          <cell r="B4370" t="str">
            <v>Goshinmon, Karah</v>
          </cell>
          <cell r="C4370" t="str">
            <v>Karah Goshinmon</v>
          </cell>
          <cell r="D4370" t="str">
            <v>6159 Malvern Ave</v>
          </cell>
          <cell r="E4370" t="str">
            <v>V5E 3E7</v>
          </cell>
          <cell r="F4370" t="str">
            <v>Burnaby</v>
          </cell>
          <cell r="G4370" t="str">
            <v>CA</v>
          </cell>
          <cell r="H4370" t="str">
            <v>BC</v>
          </cell>
        </row>
        <row r="4371">
          <cell r="A4371">
            <v>20009908</v>
          </cell>
          <cell r="B4371" t="str">
            <v>Johnston, Juanita</v>
          </cell>
          <cell r="C4371" t="str">
            <v>Juanita Johnston</v>
          </cell>
          <cell r="D4371" t="str">
            <v>PO Box 253</v>
          </cell>
          <cell r="E4371" t="str">
            <v>V0N 1A0</v>
          </cell>
          <cell r="F4371" t="str">
            <v>Alert Bay</v>
          </cell>
          <cell r="G4371" t="str">
            <v>CA</v>
          </cell>
          <cell r="H4371" t="str">
            <v>BC</v>
          </cell>
        </row>
        <row r="4372">
          <cell r="A4372">
            <v>20009909</v>
          </cell>
          <cell r="B4372" t="str">
            <v>Hogya, Anne Marie</v>
          </cell>
          <cell r="C4372" t="str">
            <v>Anne Marie Hogya</v>
          </cell>
          <cell r="D4372" t="str">
            <v>339 Moss St</v>
          </cell>
          <cell r="E4372" t="str">
            <v>V8V 4M9</v>
          </cell>
          <cell r="F4372" t="str">
            <v>Victoria</v>
          </cell>
          <cell r="G4372" t="str">
            <v>CA</v>
          </cell>
          <cell r="H4372" t="str">
            <v>BC</v>
          </cell>
        </row>
        <row r="4373">
          <cell r="A4373">
            <v>20009910</v>
          </cell>
          <cell r="B4373" t="str">
            <v>Poon, Brenda</v>
          </cell>
          <cell r="C4373" t="str">
            <v>Brenda Poon</v>
          </cell>
          <cell r="D4373" t="str">
            <v>10161 Hollymount Dr</v>
          </cell>
          <cell r="E4373" t="str">
            <v>V7E 4T5</v>
          </cell>
          <cell r="F4373" t="str">
            <v>Richmond</v>
          </cell>
          <cell r="G4373" t="str">
            <v>CA</v>
          </cell>
          <cell r="H4373" t="str">
            <v>BC</v>
          </cell>
        </row>
        <row r="4374">
          <cell r="A4374">
            <v>20009911</v>
          </cell>
          <cell r="B4374" t="str">
            <v>Steadward, Robert</v>
          </cell>
          <cell r="C4374" t="str">
            <v>Dr. Robert Steadward</v>
          </cell>
          <cell r="D4374" t="str">
            <v>11108-49 Ave, NW</v>
          </cell>
          <cell r="E4374" t="str">
            <v>T6H 0G6</v>
          </cell>
          <cell r="F4374" t="str">
            <v>Edmonton</v>
          </cell>
          <cell r="G4374" t="str">
            <v>CA</v>
          </cell>
          <cell r="H4374" t="str">
            <v>AB</v>
          </cell>
        </row>
        <row r="4375">
          <cell r="A4375">
            <v>20009912</v>
          </cell>
          <cell r="B4375" t="str">
            <v>The Barrington Consulting Group Incorporated</v>
          </cell>
          <cell r="C4375" t="str">
            <v/>
          </cell>
          <cell r="D4375" t="str">
            <v>1326 Barrington St</v>
          </cell>
          <cell r="E4375" t="str">
            <v>B3J 1Z1</v>
          </cell>
          <cell r="F4375" t="str">
            <v>Halifax</v>
          </cell>
          <cell r="G4375" t="str">
            <v>CA</v>
          </cell>
          <cell r="H4375" t="str">
            <v>NS</v>
          </cell>
        </row>
        <row r="4376">
          <cell r="A4376">
            <v>20009913</v>
          </cell>
          <cell r="B4376" t="str">
            <v>Khan, Alexandra</v>
          </cell>
          <cell r="C4376" t="str">
            <v>Alexandra Khan</v>
          </cell>
          <cell r="D4376" t="str">
            <v>2091 Bambrick Pl</v>
          </cell>
          <cell r="E4376" t="str">
            <v>V9M 1Z5</v>
          </cell>
          <cell r="F4376" t="str">
            <v>Comox</v>
          </cell>
          <cell r="G4376" t="str">
            <v>CA</v>
          </cell>
          <cell r="H4376" t="str">
            <v>BC</v>
          </cell>
        </row>
        <row r="4377">
          <cell r="A4377">
            <v>20009915</v>
          </cell>
          <cell r="B4377" t="str">
            <v>Watson, Tracy</v>
          </cell>
          <cell r="C4377" t="str">
            <v>Tracy Watson</v>
          </cell>
          <cell r="D4377" t="str">
            <v>101-283 Michigan St</v>
          </cell>
          <cell r="E4377" t="str">
            <v>V8V 1R4</v>
          </cell>
          <cell r="F4377" t="str">
            <v>Victoria</v>
          </cell>
          <cell r="G4377" t="str">
            <v>CA</v>
          </cell>
          <cell r="H4377" t="str">
            <v>BC</v>
          </cell>
        </row>
        <row r="4378">
          <cell r="A4378">
            <v>20009916</v>
          </cell>
          <cell r="B4378" t="str">
            <v>Vanderloo, Leigh</v>
          </cell>
          <cell r="C4378" t="str">
            <v>Leigh Vanderloo</v>
          </cell>
          <cell r="D4378" t="str">
            <v>48 St. Clarens Ave, Unit B</v>
          </cell>
          <cell r="E4378" t="str">
            <v>M6K 2S5</v>
          </cell>
          <cell r="F4378" t="str">
            <v>Toronto</v>
          </cell>
          <cell r="G4378" t="str">
            <v>CA</v>
          </cell>
          <cell r="H4378" t="str">
            <v>ON</v>
          </cell>
        </row>
        <row r="4379">
          <cell r="A4379">
            <v>20009917</v>
          </cell>
          <cell r="B4379" t="str">
            <v>SystemsAccountants Inc</v>
          </cell>
          <cell r="C4379" t="str">
            <v/>
          </cell>
          <cell r="D4379" t="str">
            <v>159 N Sangamon St                       Suite 200 &amp; 300</v>
          </cell>
          <cell r="E4379" t="str">
            <v>60607</v>
          </cell>
          <cell r="F4379" t="str">
            <v>Chicago</v>
          </cell>
          <cell r="G4379" t="str">
            <v>US</v>
          </cell>
          <cell r="H4379" t="str">
            <v>IL</v>
          </cell>
        </row>
        <row r="4380">
          <cell r="A4380">
            <v>20009918</v>
          </cell>
          <cell r="B4380" t="str">
            <v>Frank, David</v>
          </cell>
          <cell r="C4380" t="str">
            <v>Dave Frank</v>
          </cell>
          <cell r="D4380" t="str">
            <v>#306 - 8300 Bennett Rd</v>
          </cell>
          <cell r="E4380" t="str">
            <v>V6Y 1N5</v>
          </cell>
          <cell r="F4380" t="str">
            <v>Richmond</v>
          </cell>
          <cell r="G4380" t="str">
            <v>CA</v>
          </cell>
          <cell r="H4380" t="str">
            <v>BC</v>
          </cell>
        </row>
        <row r="4381">
          <cell r="A4381">
            <v>20009919</v>
          </cell>
          <cell r="B4381" t="str">
            <v>John, Damian</v>
          </cell>
          <cell r="C4381" t="str">
            <v>Damian John</v>
          </cell>
          <cell r="D4381" t="str">
            <v>216 Porcupine Creek, Box 103</v>
          </cell>
          <cell r="E4381" t="str">
            <v>V0G 2K0</v>
          </cell>
          <cell r="F4381" t="str">
            <v>Ymir</v>
          </cell>
          <cell r="G4381" t="str">
            <v>CA</v>
          </cell>
          <cell r="H4381" t="str">
            <v>BC</v>
          </cell>
        </row>
        <row r="4382">
          <cell r="A4382">
            <v>20009921</v>
          </cell>
          <cell r="B4382" t="str">
            <v>Shrubsole, Daniel</v>
          </cell>
          <cell r="C4382" t="str">
            <v>Dan Schrubsole</v>
          </cell>
          <cell r="D4382" t="str">
            <v>1605-500 Talbot St</v>
          </cell>
          <cell r="E4382" t="str">
            <v>N6A 2S3</v>
          </cell>
          <cell r="F4382" t="str">
            <v>London</v>
          </cell>
          <cell r="G4382" t="str">
            <v>CA</v>
          </cell>
          <cell r="H4382" t="str">
            <v>ON</v>
          </cell>
        </row>
        <row r="4383">
          <cell r="A4383">
            <v>20009923</v>
          </cell>
          <cell r="B4383" t="str">
            <v>Trust Unlimited Inc</v>
          </cell>
          <cell r="C4383" t="str">
            <v>Darryl Stickel</v>
          </cell>
          <cell r="D4383" t="str">
            <v>1563 Craigiewood Crt</v>
          </cell>
          <cell r="E4383" t="str">
            <v>V8N 5Y3</v>
          </cell>
          <cell r="F4383" t="str">
            <v>Victoria</v>
          </cell>
          <cell r="G4383" t="str">
            <v>CA</v>
          </cell>
          <cell r="H4383" t="str">
            <v>BC</v>
          </cell>
        </row>
        <row r="4384">
          <cell r="A4384">
            <v>20009925</v>
          </cell>
          <cell r="B4384" t="str">
            <v>Alacrity Academy Inc</v>
          </cell>
          <cell r="C4384" t="str">
            <v>Michael Daykin</v>
          </cell>
          <cell r="D4384" t="str">
            <v>100-838 Fort St</v>
          </cell>
          <cell r="E4384" t="str">
            <v>V8W 1H8</v>
          </cell>
          <cell r="F4384" t="str">
            <v>Victoria</v>
          </cell>
          <cell r="G4384" t="str">
            <v>CA</v>
          </cell>
          <cell r="H4384" t="str">
            <v>BC</v>
          </cell>
        </row>
        <row r="4385">
          <cell r="A4385">
            <v>20009926</v>
          </cell>
          <cell r="B4385" t="str">
            <v>Carr Kline &amp; Associates Inc</v>
          </cell>
          <cell r="C4385" t="str">
            <v>Catherine Carr</v>
          </cell>
          <cell r="D4385" t="str">
            <v>2345 Estevan Ave</v>
          </cell>
          <cell r="E4385" t="str">
            <v>V8R 2S4</v>
          </cell>
          <cell r="F4385" t="str">
            <v>Victoria</v>
          </cell>
          <cell r="G4385" t="str">
            <v>CA</v>
          </cell>
          <cell r="H4385" t="str">
            <v>BC</v>
          </cell>
        </row>
        <row r="4386">
          <cell r="A4386">
            <v>20009927</v>
          </cell>
          <cell r="B4386" t="str">
            <v>Llamas, Camilla Alay</v>
          </cell>
          <cell r="C4386" t="str">
            <v>Camilla Alay Llamas</v>
          </cell>
          <cell r="D4386" t="str">
            <v>Sweelincklaan 81</v>
          </cell>
          <cell r="E4386" t="str">
            <v>1817KD</v>
          </cell>
          <cell r="F4386" t="str">
            <v>Alkmaar</v>
          </cell>
          <cell r="G4386" t="str">
            <v>NL</v>
          </cell>
          <cell r="H4386" t="str">
            <v>Noord-Holland</v>
          </cell>
        </row>
        <row r="4387">
          <cell r="A4387">
            <v>20009929</v>
          </cell>
          <cell r="B4387" t="str">
            <v>Campbell Blinds Ltd (dba Budget Blinds)</v>
          </cell>
          <cell r="C4387" t="str">
            <v/>
          </cell>
          <cell r="D4387" t="str">
            <v>101-915 Fort St</v>
          </cell>
          <cell r="E4387" t="str">
            <v>V8V 3K3</v>
          </cell>
          <cell r="F4387" t="str">
            <v>Victoria</v>
          </cell>
          <cell r="G4387" t="str">
            <v>CA</v>
          </cell>
          <cell r="H4387" t="str">
            <v>BC</v>
          </cell>
        </row>
        <row r="4388">
          <cell r="A4388">
            <v>20009930</v>
          </cell>
          <cell r="B4388" t="str">
            <v>Iyer, Sangita</v>
          </cell>
          <cell r="C4388" t="str">
            <v>Sangita Iyer</v>
          </cell>
          <cell r="D4388" t="str">
            <v>709-60 Pavane Linkway,                  North York</v>
          </cell>
          <cell r="E4388" t="str">
            <v>M3C 1A1</v>
          </cell>
          <cell r="F4388" t="str">
            <v>Toronto</v>
          </cell>
          <cell r="G4388" t="str">
            <v>CA</v>
          </cell>
          <cell r="H4388" t="str">
            <v>ON</v>
          </cell>
        </row>
        <row r="4389">
          <cell r="A4389">
            <v>20009931</v>
          </cell>
          <cell r="B4389" t="str">
            <v>Yingmei International Education Group Pte Ltd</v>
          </cell>
          <cell r="C4389" t="str">
            <v>Jill Zhang</v>
          </cell>
          <cell r="D4389" t="str">
            <v>3805 United Plaza                       1468 Nanjing Rd W</v>
          </cell>
          <cell r="E4389" t="str">
            <v/>
          </cell>
          <cell r="F4389" t="str">
            <v>Shanghai</v>
          </cell>
          <cell r="G4389" t="str">
            <v>CN</v>
          </cell>
          <cell r="H4389" t="str">
            <v/>
          </cell>
        </row>
        <row r="4390">
          <cell r="A4390">
            <v>20009932</v>
          </cell>
          <cell r="B4390" t="str">
            <v>Mavriplis, Catherine</v>
          </cell>
          <cell r="C4390" t="str">
            <v>Catherine Mavriplis</v>
          </cell>
          <cell r="D4390" t="str">
            <v>University of Ottawa                    161 Louis Pasteur A329</v>
          </cell>
          <cell r="E4390" t="str">
            <v>K1N 6N5</v>
          </cell>
          <cell r="F4390" t="str">
            <v>Ottawa</v>
          </cell>
          <cell r="G4390" t="str">
            <v>CA</v>
          </cell>
          <cell r="H4390" t="str">
            <v>ON</v>
          </cell>
        </row>
        <row r="4391">
          <cell r="A4391">
            <v>20009933</v>
          </cell>
          <cell r="B4391" t="str">
            <v>Living Tapestries Inc</v>
          </cell>
          <cell r="C4391" t="str">
            <v>Jennifer Shepherd</v>
          </cell>
          <cell r="D4391" t="str">
            <v>1253 Schenkel Rd</v>
          </cell>
          <cell r="E4391" t="str">
            <v>P0E 1G0</v>
          </cell>
          <cell r="F4391" t="str">
            <v>Kilworthy</v>
          </cell>
          <cell r="G4391" t="str">
            <v>CA</v>
          </cell>
          <cell r="H4391" t="str">
            <v>ON</v>
          </cell>
        </row>
        <row r="4392">
          <cell r="A4392">
            <v>20009934</v>
          </cell>
          <cell r="B4392" t="str">
            <v>Monk, Henry Carleton</v>
          </cell>
          <cell r="C4392" t="str">
            <v>Henry Carleton Monk</v>
          </cell>
          <cell r="D4392" t="str">
            <v>1115 Leonard St</v>
          </cell>
          <cell r="E4392" t="str">
            <v>V8V 2S3</v>
          </cell>
          <cell r="F4392" t="str">
            <v>Victoria</v>
          </cell>
          <cell r="G4392" t="str">
            <v>CA</v>
          </cell>
          <cell r="H4392" t="str">
            <v>BC</v>
          </cell>
        </row>
        <row r="4393">
          <cell r="A4393">
            <v>20009935</v>
          </cell>
          <cell r="B4393" t="str">
            <v>PubSecNet Ltd</v>
          </cell>
          <cell r="C4393" t="str">
            <v/>
          </cell>
          <cell r="D4393" t="str">
            <v>95b Summerhill Ave</v>
          </cell>
          <cell r="E4393" t="str">
            <v>M4T 1B1</v>
          </cell>
          <cell r="F4393" t="str">
            <v>Toronto</v>
          </cell>
          <cell r="G4393" t="str">
            <v>CA</v>
          </cell>
          <cell r="H4393" t="str">
            <v>ON</v>
          </cell>
        </row>
        <row r="4394">
          <cell r="A4394">
            <v>20009936</v>
          </cell>
          <cell r="B4394" t="str">
            <v>Ocean Diagnostics Inc</v>
          </cell>
          <cell r="C4394" t="str">
            <v/>
          </cell>
          <cell r="D4394" t="str">
            <v>4464 Markham St, Suite 1102</v>
          </cell>
          <cell r="E4394" t="str">
            <v>V8Z 7X8</v>
          </cell>
          <cell r="F4394" t="str">
            <v>Victoria</v>
          </cell>
          <cell r="G4394" t="str">
            <v>CA</v>
          </cell>
          <cell r="H4394" t="str">
            <v>BC</v>
          </cell>
        </row>
        <row r="4395">
          <cell r="A4395">
            <v>20009937</v>
          </cell>
          <cell r="B4395" t="str">
            <v>Martel, Patricia</v>
          </cell>
          <cell r="C4395" t="str">
            <v>Patricia Martel</v>
          </cell>
          <cell r="D4395" t="str">
            <v>200 Merritt St</v>
          </cell>
          <cell r="E4395" t="str">
            <v>L3C 4T9</v>
          </cell>
          <cell r="F4395" t="str">
            <v>Welland</v>
          </cell>
          <cell r="G4395" t="str">
            <v>CA</v>
          </cell>
          <cell r="H4395" t="str">
            <v>ON</v>
          </cell>
        </row>
        <row r="4396">
          <cell r="A4396">
            <v>20009939</v>
          </cell>
          <cell r="B4396" t="str">
            <v>Cody, Neil</v>
          </cell>
          <cell r="C4396" t="str">
            <v>Neil Cody</v>
          </cell>
          <cell r="D4396" t="str">
            <v>30 Crestwood Pl</v>
          </cell>
          <cell r="E4396" t="str">
            <v>B2V 2P5</v>
          </cell>
          <cell r="F4396" t="str">
            <v>Dartmouth</v>
          </cell>
          <cell r="G4396" t="str">
            <v>CA</v>
          </cell>
          <cell r="H4396" t="str">
            <v>NS</v>
          </cell>
        </row>
        <row r="4397">
          <cell r="A4397">
            <v>20009940</v>
          </cell>
          <cell r="B4397" t="str">
            <v>Canada Consulting Hub Inc (dba CansultHub)</v>
          </cell>
          <cell r="C4397" t="str">
            <v>Maryam Khodadadeh</v>
          </cell>
          <cell r="D4397" t="str">
            <v>1500 West Georgia, #1300</v>
          </cell>
          <cell r="E4397" t="str">
            <v>V6G 2Z6</v>
          </cell>
          <cell r="F4397" t="str">
            <v>Vancouver</v>
          </cell>
          <cell r="G4397" t="str">
            <v>CA</v>
          </cell>
          <cell r="H4397" t="str">
            <v>BC</v>
          </cell>
        </row>
        <row r="4398">
          <cell r="A4398">
            <v>20009941</v>
          </cell>
          <cell r="B4398" t="str">
            <v>Van Der Minne, Colton</v>
          </cell>
          <cell r="C4398" t="str">
            <v>Colton Van Der Minne</v>
          </cell>
          <cell r="D4398" t="str">
            <v>1907 Szasz Dr</v>
          </cell>
          <cell r="E4398" t="str">
            <v>V9X 1C2</v>
          </cell>
          <cell r="F4398" t="str">
            <v>Nanaimo</v>
          </cell>
          <cell r="G4398" t="str">
            <v>CA</v>
          </cell>
          <cell r="H4398" t="str">
            <v>BC</v>
          </cell>
        </row>
        <row r="4399">
          <cell r="A4399">
            <v>20009942</v>
          </cell>
          <cell r="B4399" t="str">
            <v>Swain, Chris</v>
          </cell>
          <cell r="C4399" t="str">
            <v>Chris Swain</v>
          </cell>
          <cell r="D4399" t="str">
            <v>105-431 Menzies                         Parliament Buildings</v>
          </cell>
          <cell r="E4399" t="str">
            <v>V8V 1X4</v>
          </cell>
          <cell r="F4399" t="str">
            <v>Victoria</v>
          </cell>
          <cell r="G4399" t="str">
            <v>CA</v>
          </cell>
          <cell r="H4399" t="str">
            <v>BC</v>
          </cell>
        </row>
        <row r="4400">
          <cell r="A4400">
            <v>20009943</v>
          </cell>
          <cell r="B4400" t="str">
            <v>Frontiers Media SA</v>
          </cell>
          <cell r="C4400" t="str">
            <v/>
          </cell>
          <cell r="D4400" t="str">
            <v>Avenue du Tribunal-Fédéral 34</v>
          </cell>
          <cell r="E4400" t="str">
            <v/>
          </cell>
          <cell r="F4400" t="str">
            <v>1005 Lausanne</v>
          </cell>
          <cell r="G4400" t="str">
            <v>CH</v>
          </cell>
          <cell r="H4400" t="str">
            <v/>
          </cell>
        </row>
        <row r="4401">
          <cell r="A4401">
            <v>20009944</v>
          </cell>
          <cell r="B4401" t="str">
            <v>Hleiheil, Hanane</v>
          </cell>
          <cell r="C4401" t="str">
            <v/>
          </cell>
          <cell r="D4401" t="str">
            <v>Abdulhaleem Hajjar Street</v>
          </cell>
          <cell r="E4401" t="str">
            <v/>
          </cell>
          <cell r="F4401" t="str">
            <v>Baalbek</v>
          </cell>
          <cell r="G4401" t="str">
            <v>LB</v>
          </cell>
          <cell r="H4401" t="str">
            <v>Lebanon</v>
          </cell>
        </row>
        <row r="4402">
          <cell r="A4402">
            <v>20009945</v>
          </cell>
          <cell r="B4402" t="str">
            <v>Dring, Colin</v>
          </cell>
          <cell r="C4402" t="str">
            <v>Colin Dring</v>
          </cell>
          <cell r="D4402" t="str">
            <v>210-2405 Kamloops St</v>
          </cell>
          <cell r="E4402" t="str">
            <v>V5M 4V6</v>
          </cell>
          <cell r="F4402" t="str">
            <v>Vancouver</v>
          </cell>
          <cell r="G4402" t="str">
            <v>CA</v>
          </cell>
          <cell r="H4402" t="str">
            <v>BC</v>
          </cell>
        </row>
        <row r="4403">
          <cell r="A4403">
            <v>20009946</v>
          </cell>
          <cell r="B4403" t="str">
            <v>Beaumont, Sherry</v>
          </cell>
          <cell r="C4403" t="str">
            <v>Sherry Beaumont</v>
          </cell>
          <cell r="D4403" t="str">
            <v>75 Fire Island Brook Rd</v>
          </cell>
          <cell r="E4403" t="str">
            <v>B0N 2T0</v>
          </cell>
          <cell r="F4403" t="str">
            <v>Vaughan</v>
          </cell>
          <cell r="G4403" t="str">
            <v>CA</v>
          </cell>
          <cell r="H4403" t="str">
            <v>NS</v>
          </cell>
        </row>
        <row r="4404">
          <cell r="A4404">
            <v>20009947</v>
          </cell>
          <cell r="B4404" t="str">
            <v>Canto, Inc</v>
          </cell>
          <cell r="C4404" t="str">
            <v/>
          </cell>
          <cell r="D4404" t="str">
            <v>3003 Tasman Dr</v>
          </cell>
          <cell r="E4404" t="str">
            <v>95054</v>
          </cell>
          <cell r="F4404" t="str">
            <v>Santa Clara</v>
          </cell>
          <cell r="G4404" t="str">
            <v>US</v>
          </cell>
          <cell r="H4404" t="str">
            <v>CA</v>
          </cell>
        </row>
        <row r="4405">
          <cell r="A4405">
            <v>20009948</v>
          </cell>
          <cell r="B4405" t="str">
            <v>Campbell, Christopher</v>
          </cell>
          <cell r="C4405" t="str">
            <v>Christopher Campbell</v>
          </cell>
          <cell r="D4405" t="str">
            <v>19-825 Corydon Ave</v>
          </cell>
          <cell r="E4405" t="str">
            <v>R3M 0W6</v>
          </cell>
          <cell r="F4405" t="str">
            <v>Winnipeg</v>
          </cell>
          <cell r="G4405" t="str">
            <v>CA</v>
          </cell>
          <cell r="H4405" t="str">
            <v>MB</v>
          </cell>
        </row>
        <row r="4406">
          <cell r="A4406">
            <v>20009949</v>
          </cell>
          <cell r="B4406" t="str">
            <v>Hechavarria Duharte, Noedy</v>
          </cell>
          <cell r="C4406" t="str">
            <v/>
          </cell>
          <cell r="D4406" t="str">
            <v>4208 Wakefield Place</v>
          </cell>
          <cell r="E4406" t="str">
            <v>V8N 6E5</v>
          </cell>
          <cell r="F4406" t="str">
            <v>Victoria</v>
          </cell>
          <cell r="G4406" t="str">
            <v>CA</v>
          </cell>
          <cell r="H4406" t="str">
            <v>BC</v>
          </cell>
        </row>
        <row r="4407">
          <cell r="A4407">
            <v>20009950</v>
          </cell>
          <cell r="B4407" t="str">
            <v>Hiddema, Krista</v>
          </cell>
          <cell r="C4407" t="str">
            <v>Krista Hiddema</v>
          </cell>
          <cell r="D4407" t="str">
            <v>263299 Wilder Lake Rd</v>
          </cell>
          <cell r="E4407" t="str">
            <v>N0G 1R0</v>
          </cell>
          <cell r="F4407" t="str">
            <v>Burham</v>
          </cell>
          <cell r="G4407" t="str">
            <v>CA</v>
          </cell>
          <cell r="H4407" t="str">
            <v>ON</v>
          </cell>
        </row>
        <row r="4408">
          <cell r="A4408">
            <v>20009951</v>
          </cell>
          <cell r="B4408" t="str">
            <v>Martin, Gisele Maria</v>
          </cell>
          <cell r="C4408" t="str">
            <v/>
          </cell>
          <cell r="D4408" t="str">
            <v>PO Box 1230                             Tla-o-qui-aht Territory</v>
          </cell>
          <cell r="E4408" t="str">
            <v>V0R 2Z0</v>
          </cell>
          <cell r="F4408" t="str">
            <v>Tofino</v>
          </cell>
          <cell r="G4408" t="str">
            <v>CA</v>
          </cell>
          <cell r="H4408" t="str">
            <v>BC</v>
          </cell>
        </row>
        <row r="4409">
          <cell r="A4409">
            <v>20009952</v>
          </cell>
          <cell r="B4409" t="str">
            <v>King, Mark</v>
          </cell>
          <cell r="C4409" t="str">
            <v>Mark King</v>
          </cell>
          <cell r="D4409" t="str">
            <v>709-860 View St</v>
          </cell>
          <cell r="E4409" t="str">
            <v>V8W 3Z8</v>
          </cell>
          <cell r="F4409" t="str">
            <v>Victoria</v>
          </cell>
          <cell r="G4409" t="str">
            <v>CA</v>
          </cell>
          <cell r="H4409" t="str">
            <v>BC</v>
          </cell>
        </row>
        <row r="4410">
          <cell r="A4410">
            <v>20009953</v>
          </cell>
          <cell r="B4410" t="str">
            <v>Touchie, Evan</v>
          </cell>
          <cell r="C4410" t="str">
            <v>Evan Touchie</v>
          </cell>
          <cell r="D4410" t="str">
            <v>P.O. Box 1124</v>
          </cell>
          <cell r="E4410" t="str">
            <v>V0R 3A0</v>
          </cell>
          <cell r="F4410" t="str">
            <v>Ucluelet</v>
          </cell>
          <cell r="G4410" t="str">
            <v>CA</v>
          </cell>
          <cell r="H4410" t="str">
            <v>BC</v>
          </cell>
        </row>
        <row r="4411">
          <cell r="A4411">
            <v>20009954</v>
          </cell>
          <cell r="B4411" t="str">
            <v>Ling, Sarah</v>
          </cell>
          <cell r="C4411" t="str">
            <v>Sarah Ling</v>
          </cell>
          <cell r="D4411" t="str">
            <v>901-718 Main St</v>
          </cell>
          <cell r="E4411" t="str">
            <v>V6A 0B1</v>
          </cell>
          <cell r="F4411" t="str">
            <v>Vancouver</v>
          </cell>
          <cell r="G4411" t="str">
            <v>CA</v>
          </cell>
          <cell r="H4411" t="str">
            <v>BC</v>
          </cell>
        </row>
        <row r="4412">
          <cell r="A4412">
            <v>20009955</v>
          </cell>
          <cell r="B4412" t="str">
            <v>Arthur, Peter</v>
          </cell>
          <cell r="C4412" t="str">
            <v>Peter Arthur</v>
          </cell>
          <cell r="D4412" t="str">
            <v>308 Woodpark Cres</v>
          </cell>
          <cell r="E4412" t="str">
            <v>V1V 2A9</v>
          </cell>
          <cell r="F4412" t="str">
            <v>Kelowna</v>
          </cell>
          <cell r="G4412" t="str">
            <v>CA</v>
          </cell>
          <cell r="H4412" t="str">
            <v>BC</v>
          </cell>
        </row>
        <row r="4413">
          <cell r="A4413">
            <v>20009956</v>
          </cell>
          <cell r="B4413" t="str">
            <v>Stonebridge, Genevieve</v>
          </cell>
          <cell r="C4413" t="str">
            <v>Genevieve Stonebridge</v>
          </cell>
          <cell r="D4413" t="str">
            <v>411 Linden Ave</v>
          </cell>
          <cell r="E4413" t="str">
            <v>V8V 4G2</v>
          </cell>
          <cell r="F4413" t="str">
            <v>Victoria</v>
          </cell>
          <cell r="G4413" t="str">
            <v>CA</v>
          </cell>
          <cell r="H4413" t="str">
            <v>BC</v>
          </cell>
        </row>
        <row r="4414">
          <cell r="A4414">
            <v>20009957</v>
          </cell>
          <cell r="B4414" t="str">
            <v>Miller, Glenn</v>
          </cell>
          <cell r="C4414" t="str">
            <v>Glenn Miller</v>
          </cell>
          <cell r="D4414" t="str">
            <v>74 Oxford Rd W</v>
          </cell>
          <cell r="E4414" t="str">
            <v>T1K 4V4</v>
          </cell>
          <cell r="F4414" t="str">
            <v>Lethbridge</v>
          </cell>
          <cell r="G4414" t="str">
            <v>CA</v>
          </cell>
          <cell r="H4414" t="str">
            <v>AB</v>
          </cell>
        </row>
        <row r="4415">
          <cell r="A4415">
            <v>20009958</v>
          </cell>
          <cell r="B4415" t="str">
            <v>Battalova, Alfiya</v>
          </cell>
          <cell r="C4415" t="str">
            <v>Alfiya Battalova</v>
          </cell>
          <cell r="D4415" t="str">
            <v>103-8635 Laurel St</v>
          </cell>
          <cell r="E4415" t="str">
            <v>V6P 3V5</v>
          </cell>
          <cell r="F4415" t="str">
            <v>Vancouver</v>
          </cell>
          <cell r="G4415" t="str">
            <v>CA</v>
          </cell>
          <cell r="H4415" t="str">
            <v>BC</v>
          </cell>
        </row>
        <row r="4416">
          <cell r="A4416">
            <v>20009959</v>
          </cell>
          <cell r="B4416" t="str">
            <v>Ma, Jianfeng (Jeffrey)</v>
          </cell>
          <cell r="C4416" t="str">
            <v>Jiangfeng (Jeffrey) Ma</v>
          </cell>
          <cell r="D4416" t="str">
            <v>8351 Leslie Rd</v>
          </cell>
          <cell r="E4416" t="str">
            <v>V6X 1E4</v>
          </cell>
          <cell r="F4416" t="str">
            <v>Richmond</v>
          </cell>
          <cell r="G4416" t="str">
            <v>CA</v>
          </cell>
          <cell r="H4416" t="str">
            <v>BC</v>
          </cell>
        </row>
        <row r="4417">
          <cell r="A4417">
            <v>20009960</v>
          </cell>
          <cell r="B4417" t="str">
            <v>Elle Mah Coaching</v>
          </cell>
          <cell r="C4417" t="str">
            <v>Eleanor Mah</v>
          </cell>
          <cell r="D4417" t="str">
            <v>6207 Argyle St</v>
          </cell>
          <cell r="E4417" t="str">
            <v>V5P 3K2</v>
          </cell>
          <cell r="F4417" t="str">
            <v>Vancouver</v>
          </cell>
          <cell r="G4417" t="str">
            <v>CA</v>
          </cell>
          <cell r="H4417" t="str">
            <v>BC</v>
          </cell>
        </row>
        <row r="4418">
          <cell r="A4418">
            <v>20009961</v>
          </cell>
          <cell r="B4418" t="str">
            <v>Jenson Immigration Consulting Ltd</v>
          </cell>
          <cell r="C4418" t="str">
            <v>Jenny Zhao</v>
          </cell>
          <cell r="D4418" t="str">
            <v>3010-8171 Ackroyd Rd</v>
          </cell>
          <cell r="E4418" t="str">
            <v>V6X 3K1</v>
          </cell>
          <cell r="F4418" t="str">
            <v>Richmond</v>
          </cell>
          <cell r="G4418" t="str">
            <v>CA</v>
          </cell>
          <cell r="H4418" t="str">
            <v>BC</v>
          </cell>
        </row>
        <row r="4419">
          <cell r="A4419">
            <v>20009962</v>
          </cell>
          <cell r="B4419" t="str">
            <v>Rousell, Michael</v>
          </cell>
          <cell r="C4419" t="str">
            <v>Michael Rousell</v>
          </cell>
          <cell r="D4419" t="str">
            <v>14516 Ravine Dr</v>
          </cell>
          <cell r="E4419" t="str">
            <v>T5N 3M3</v>
          </cell>
          <cell r="F4419" t="str">
            <v>Edmonton</v>
          </cell>
          <cell r="G4419" t="str">
            <v>CA</v>
          </cell>
          <cell r="H4419" t="str">
            <v>AB</v>
          </cell>
        </row>
        <row r="4420">
          <cell r="A4420">
            <v>20009963</v>
          </cell>
          <cell r="B4420" t="str">
            <v>McNab, Donneil</v>
          </cell>
          <cell r="C4420" t="str">
            <v>Donneil McNab</v>
          </cell>
          <cell r="D4420" t="str">
            <v>4-7575 Alerdbridge Way</v>
          </cell>
          <cell r="E4420" t="str">
            <v>V6X 4L1</v>
          </cell>
          <cell r="F4420" t="str">
            <v>Richmond</v>
          </cell>
          <cell r="G4420" t="str">
            <v>CA</v>
          </cell>
          <cell r="H4420" t="str">
            <v>BC</v>
          </cell>
        </row>
        <row r="4421">
          <cell r="A4421">
            <v>20009964</v>
          </cell>
          <cell r="B4421" t="str">
            <v>Mulroney, Emily</v>
          </cell>
          <cell r="C4421" t="str">
            <v>Emily Mulroney</v>
          </cell>
          <cell r="D4421" t="str">
            <v>400 Prospect Lake Rd</v>
          </cell>
          <cell r="E4421" t="str">
            <v>V9E 1H7</v>
          </cell>
          <cell r="F4421" t="str">
            <v>Victoria</v>
          </cell>
          <cell r="G4421" t="str">
            <v>CA</v>
          </cell>
          <cell r="H4421" t="str">
            <v>BC</v>
          </cell>
        </row>
        <row r="4422">
          <cell r="A4422">
            <v>20009965</v>
          </cell>
          <cell r="B4422" t="str">
            <v>Benbow Safety Training</v>
          </cell>
          <cell r="C4422" t="str">
            <v/>
          </cell>
          <cell r="D4422" t="str">
            <v>2769 Penelope Pl</v>
          </cell>
          <cell r="E4422" t="str">
            <v>V9B 3K3</v>
          </cell>
          <cell r="F4422" t="str">
            <v>Victoria</v>
          </cell>
          <cell r="G4422" t="str">
            <v>CA</v>
          </cell>
          <cell r="H4422" t="str">
            <v>BC</v>
          </cell>
        </row>
        <row r="4423">
          <cell r="A4423">
            <v>20009966</v>
          </cell>
          <cell r="B4423" t="str">
            <v>Nash, Patricia</v>
          </cell>
          <cell r="C4423" t="str">
            <v>Patricia Nash</v>
          </cell>
          <cell r="D4423" t="str">
            <v>4200 Hwy 223</v>
          </cell>
          <cell r="E4423" t="str">
            <v>B2C 1A4</v>
          </cell>
          <cell r="F4423" t="str">
            <v>Iona</v>
          </cell>
          <cell r="G4423" t="str">
            <v>CA</v>
          </cell>
          <cell r="H4423" t="str">
            <v>NS</v>
          </cell>
        </row>
        <row r="4424">
          <cell r="A4424">
            <v>20009967</v>
          </cell>
          <cell r="B4424" t="str">
            <v>Campbell, Kathryn</v>
          </cell>
          <cell r="C4424" t="str">
            <v>Kathryn Campbell</v>
          </cell>
          <cell r="D4424" t="str">
            <v>16 Rosery Dr NW</v>
          </cell>
          <cell r="E4424" t="str">
            <v>T2K 1L7</v>
          </cell>
          <cell r="F4424" t="str">
            <v>Calgary</v>
          </cell>
          <cell r="G4424" t="str">
            <v>CA</v>
          </cell>
          <cell r="H4424" t="str">
            <v>AB</v>
          </cell>
        </row>
        <row r="4425">
          <cell r="A4425">
            <v>20009968</v>
          </cell>
          <cell r="B4425" t="str">
            <v>Yewchuk, Maria</v>
          </cell>
          <cell r="C4425" t="str">
            <v>Maria Yewchuk</v>
          </cell>
          <cell r="D4425" t="str">
            <v>2949 Charlotte Dr</v>
          </cell>
          <cell r="E4425" t="str">
            <v>V9B 4L9</v>
          </cell>
          <cell r="F4425" t="str">
            <v>Victoria</v>
          </cell>
          <cell r="G4425" t="str">
            <v>CA</v>
          </cell>
          <cell r="H4425" t="str">
            <v>BC</v>
          </cell>
        </row>
        <row r="4426">
          <cell r="A4426">
            <v>20009969</v>
          </cell>
          <cell r="B4426" t="str">
            <v>1339290 BC Ltd dba TasteBuds</v>
          </cell>
          <cell r="C4426" t="str">
            <v>Jamie Sellar</v>
          </cell>
          <cell r="D4426" t="str">
            <v>7320 Thornton Hts</v>
          </cell>
          <cell r="E4426" t="str">
            <v>V9Z 1L8</v>
          </cell>
          <cell r="F4426" t="str">
            <v>Sooke</v>
          </cell>
          <cell r="G4426" t="str">
            <v>CA</v>
          </cell>
          <cell r="H4426" t="str">
            <v>BC</v>
          </cell>
        </row>
        <row r="4427">
          <cell r="A4427">
            <v>20009970</v>
          </cell>
          <cell r="B4427" t="str">
            <v>Stanbridge, Nicole</v>
          </cell>
          <cell r="C4427" t="str">
            <v/>
          </cell>
          <cell r="D4427" t="str">
            <v>1073 Davie St.</v>
          </cell>
          <cell r="E4427" t="str">
            <v>V8S 4E2</v>
          </cell>
          <cell r="F4427" t="str">
            <v>Victoria</v>
          </cell>
          <cell r="G4427" t="str">
            <v>CA</v>
          </cell>
          <cell r="H4427" t="str">
            <v>BC</v>
          </cell>
        </row>
        <row r="4428">
          <cell r="A4428">
            <v>20009971</v>
          </cell>
          <cell r="B4428" t="str">
            <v>LaRock, Nicole</v>
          </cell>
          <cell r="C4428" t="str">
            <v/>
          </cell>
          <cell r="D4428" t="str">
            <v>46479B Edna Ln</v>
          </cell>
          <cell r="E4428" t="str">
            <v>V2R 6B2</v>
          </cell>
          <cell r="F4428" t="str">
            <v>Chilliwack</v>
          </cell>
          <cell r="G4428" t="str">
            <v>CA</v>
          </cell>
          <cell r="H4428" t="str">
            <v>BC</v>
          </cell>
        </row>
        <row r="4429">
          <cell r="A4429">
            <v>20009972</v>
          </cell>
          <cell r="B4429" t="str">
            <v>OEM Solutions Ltd</v>
          </cell>
          <cell r="C4429" t="str">
            <v/>
          </cell>
          <cell r="D4429" t="str">
            <v>124 Marler Drive</v>
          </cell>
          <cell r="E4429" t="str">
            <v>V9B 6B8</v>
          </cell>
          <cell r="F4429" t="str">
            <v>Victoria</v>
          </cell>
          <cell r="G4429" t="str">
            <v>CA</v>
          </cell>
          <cell r="H4429" t="str">
            <v>BC</v>
          </cell>
        </row>
        <row r="4430">
          <cell r="A4430">
            <v>20009973</v>
          </cell>
          <cell r="B4430" t="str">
            <v>Doyon, Andreanne</v>
          </cell>
          <cell r="C4430" t="str">
            <v/>
          </cell>
          <cell r="D4430" t="str">
            <v>PH5 2265 Hastings St. East</v>
          </cell>
          <cell r="E4430" t="str">
            <v>V5L 1V3</v>
          </cell>
          <cell r="F4430" t="str">
            <v>Vancouver</v>
          </cell>
          <cell r="G4430" t="str">
            <v>CA</v>
          </cell>
          <cell r="H4430" t="str">
            <v>BC</v>
          </cell>
        </row>
        <row r="4431">
          <cell r="A4431">
            <v>20009974</v>
          </cell>
          <cell r="B4431" t="str">
            <v>Botero, Santiago</v>
          </cell>
          <cell r="C4431" t="str">
            <v/>
          </cell>
          <cell r="D4431" t="str">
            <v>1216 1st Street</v>
          </cell>
          <cell r="E4431" t="str">
            <v>V1N 1A2</v>
          </cell>
          <cell r="F4431" t="str">
            <v>Castlegar</v>
          </cell>
          <cell r="G4431" t="str">
            <v>CA</v>
          </cell>
          <cell r="H4431" t="str">
            <v>BC</v>
          </cell>
        </row>
        <row r="4432">
          <cell r="A4432">
            <v>20009975</v>
          </cell>
          <cell r="B4432" t="str">
            <v>KC Concrete Forming Ltd</v>
          </cell>
          <cell r="C4432" t="str">
            <v/>
          </cell>
          <cell r="D4432" t="str">
            <v>7961 18th Ave</v>
          </cell>
          <cell r="E4432" t="str">
            <v>V3N 1J9</v>
          </cell>
          <cell r="F4432" t="str">
            <v>Burnaby</v>
          </cell>
          <cell r="G4432" t="str">
            <v>CA</v>
          </cell>
          <cell r="H4432" t="str">
            <v>BC</v>
          </cell>
        </row>
        <row r="4433">
          <cell r="A4433">
            <v>20009976</v>
          </cell>
          <cell r="B4433" t="str">
            <v>Zenith Commissioning</v>
          </cell>
          <cell r="C4433" t="str">
            <v/>
          </cell>
          <cell r="D4433" t="str">
            <v>2815 West 6th Ave</v>
          </cell>
          <cell r="E4433" t="str">
            <v>V6K 1X2</v>
          </cell>
          <cell r="F4433" t="str">
            <v>Vancouver</v>
          </cell>
          <cell r="G4433" t="str">
            <v>CA</v>
          </cell>
          <cell r="H4433" t="str">
            <v>BC</v>
          </cell>
        </row>
        <row r="4434">
          <cell r="A4434">
            <v>20009977</v>
          </cell>
          <cell r="B4434" t="str">
            <v>Marimuther, Vicknaeshwari</v>
          </cell>
          <cell r="C4434" t="str">
            <v>Vicknaeshwari Marimuther</v>
          </cell>
          <cell r="D4434" t="str">
            <v>55 Siglap Rd                            #03-08, Siglap Centre Apartments</v>
          </cell>
          <cell r="E4434" t="str">
            <v>455871</v>
          </cell>
          <cell r="F4434" t="str">
            <v/>
          </cell>
          <cell r="G4434" t="str">
            <v>SG</v>
          </cell>
          <cell r="H4434" t="str">
            <v/>
          </cell>
        </row>
        <row r="4435">
          <cell r="A4435">
            <v>20009978</v>
          </cell>
          <cell r="B4435" t="str">
            <v>Idoga, Christian</v>
          </cell>
          <cell r="C4435" t="str">
            <v/>
          </cell>
          <cell r="D4435" t="str">
            <v>Angwan Duse, behind T. Pumpy Estate,    beside Redeem Church,</v>
          </cell>
          <cell r="E4435" t="str">
            <v/>
          </cell>
          <cell r="F4435" t="str">
            <v>Lugbe</v>
          </cell>
          <cell r="G4435" t="str">
            <v>NG</v>
          </cell>
          <cell r="H4435" t="str">
            <v>Abuja</v>
          </cell>
        </row>
        <row r="4436">
          <cell r="A4436">
            <v>20009979</v>
          </cell>
          <cell r="B4436" t="str">
            <v>Trenholm, Alaina</v>
          </cell>
          <cell r="C4436" t="str">
            <v>Alaina Trenholm</v>
          </cell>
          <cell r="D4436" t="str">
            <v>655 Douglas St</v>
          </cell>
          <cell r="E4436" t="str">
            <v>V8V 0B6</v>
          </cell>
          <cell r="F4436" t="str">
            <v>Victoria</v>
          </cell>
          <cell r="G4436" t="str">
            <v>CA</v>
          </cell>
          <cell r="H4436" t="str">
            <v>BC</v>
          </cell>
        </row>
        <row r="4437">
          <cell r="A4437">
            <v>20009980</v>
          </cell>
          <cell r="B4437" t="str">
            <v>Stratosphere Communications</v>
          </cell>
          <cell r="C4437" t="str">
            <v>Ellen Paulley</v>
          </cell>
          <cell r="D4437" t="str">
            <v>213-1070 Dorothy St</v>
          </cell>
          <cell r="E4437" t="str">
            <v>S4X 0P5</v>
          </cell>
          <cell r="F4437" t="str">
            <v>Regina</v>
          </cell>
          <cell r="G4437" t="str">
            <v>CA</v>
          </cell>
          <cell r="H4437" t="str">
            <v>SK</v>
          </cell>
        </row>
        <row r="4438">
          <cell r="A4438">
            <v>20009981</v>
          </cell>
          <cell r="B4438" t="str">
            <v>De Brun, Aoife</v>
          </cell>
          <cell r="C4438" t="str">
            <v>Aoife De Brun</v>
          </cell>
          <cell r="D4438" t="str">
            <v>B309 Health Science Centre, UCD School  of Nursing, Midwifery &amp; Health Systems</v>
          </cell>
          <cell r="E4438" t="str">
            <v/>
          </cell>
          <cell r="F4438" t="str">
            <v>Dublin</v>
          </cell>
          <cell r="G4438" t="str">
            <v>IE</v>
          </cell>
          <cell r="H4438" t="str">
            <v/>
          </cell>
        </row>
        <row r="4439">
          <cell r="A4439">
            <v>20009982</v>
          </cell>
          <cell r="B4439" t="str">
            <v>Le Ha, Phan</v>
          </cell>
          <cell r="C4439" t="str">
            <v>Phan Le Ha</v>
          </cell>
          <cell r="D4439" t="str">
            <v>Unit 803-Block 2F Mahligai Apartments,  Jalan Ong Sum Ping</v>
          </cell>
          <cell r="E4439" t="str">
            <v>BA1311</v>
          </cell>
          <cell r="F4439" t="str">
            <v>Bandar Seri Begawan</v>
          </cell>
          <cell r="G4439" t="str">
            <v>BN</v>
          </cell>
          <cell r="H4439" t="str">
            <v>Belait</v>
          </cell>
        </row>
        <row r="4440">
          <cell r="A4440">
            <v>20009983</v>
          </cell>
          <cell r="B4440" t="str">
            <v>Tegan McMartin Photography</v>
          </cell>
          <cell r="C4440" t="str">
            <v/>
          </cell>
          <cell r="D4440" t="str">
            <v>1176 Palmer Rd</v>
          </cell>
          <cell r="E4440" t="str">
            <v>V8P 2H6</v>
          </cell>
          <cell r="F4440" t="str">
            <v>Victoria</v>
          </cell>
          <cell r="G4440" t="str">
            <v>CA</v>
          </cell>
          <cell r="H4440" t="str">
            <v>BC</v>
          </cell>
        </row>
        <row r="4441">
          <cell r="A4441">
            <v>20009984</v>
          </cell>
          <cell r="B4441" t="str">
            <v>Bal, Jaspreet</v>
          </cell>
          <cell r="C4441" t="str">
            <v>Jaspreet Bal</v>
          </cell>
          <cell r="D4441" t="str">
            <v>355 Victoria Park Ave</v>
          </cell>
          <cell r="E4441" t="str">
            <v>M4E 3S9</v>
          </cell>
          <cell r="F4441" t="str">
            <v>Scarborough</v>
          </cell>
          <cell r="G4441" t="str">
            <v>CA</v>
          </cell>
          <cell r="H4441" t="str">
            <v>ON</v>
          </cell>
        </row>
        <row r="4442">
          <cell r="A4442">
            <v>20009985</v>
          </cell>
          <cell r="B4442" t="str">
            <v>Transform International</v>
          </cell>
          <cell r="C4442" t="str">
            <v/>
          </cell>
          <cell r="D4442" t="str">
            <v>1035 Sutlej St, Unit 106</v>
          </cell>
          <cell r="E4442" t="str">
            <v>V8V 2V9</v>
          </cell>
          <cell r="F4442" t="str">
            <v>Victoria</v>
          </cell>
          <cell r="G4442" t="str">
            <v>CA</v>
          </cell>
          <cell r="H4442" t="str">
            <v>BC</v>
          </cell>
        </row>
        <row r="4443">
          <cell r="A4443">
            <v>20009986</v>
          </cell>
          <cell r="B4443" t="str">
            <v>Kennedy, Justin James</v>
          </cell>
          <cell r="C4443" t="str">
            <v>Dr. Justin James Kennedy</v>
          </cell>
          <cell r="D4443" t="str">
            <v/>
          </cell>
          <cell r="E4443" t="str">
            <v/>
          </cell>
          <cell r="F4443" t="str">
            <v>Jumeirah</v>
          </cell>
          <cell r="G4443" t="str">
            <v>AE</v>
          </cell>
          <cell r="H4443" t="str">
            <v>Dubai</v>
          </cell>
        </row>
        <row r="4444">
          <cell r="A4444">
            <v>20009987</v>
          </cell>
          <cell r="B4444" t="str">
            <v>Croskerry, Pat</v>
          </cell>
          <cell r="C4444" t="str">
            <v>Pat Croskerry</v>
          </cell>
          <cell r="D4444" t="str">
            <v>50 Indian Point Rd</v>
          </cell>
          <cell r="E4444" t="str">
            <v>B3Z 2V1</v>
          </cell>
          <cell r="F4444" t="str">
            <v>Glen Haven</v>
          </cell>
          <cell r="G4444" t="str">
            <v>CA</v>
          </cell>
          <cell r="H4444" t="str">
            <v>NS</v>
          </cell>
        </row>
        <row r="4445">
          <cell r="A4445">
            <v>20009988</v>
          </cell>
          <cell r="B4445" t="str">
            <v>Beaudry, Morgan</v>
          </cell>
          <cell r="C4445" t="str">
            <v>Morgan Beaudry</v>
          </cell>
          <cell r="D4445" t="str">
            <v>829 Goldstream Ave, Apt 409</v>
          </cell>
          <cell r="E4445" t="str">
            <v>V9B 2X3</v>
          </cell>
          <cell r="F4445" t="str">
            <v>Victoria</v>
          </cell>
          <cell r="G4445" t="str">
            <v>CA</v>
          </cell>
          <cell r="H4445" t="str">
            <v>BC</v>
          </cell>
        </row>
        <row r="4446">
          <cell r="A4446">
            <v>20009989</v>
          </cell>
          <cell r="B4446" t="str">
            <v>Krasny, Marianne</v>
          </cell>
          <cell r="C4446" t="str">
            <v>Marianne Krasny</v>
          </cell>
          <cell r="D4446" t="str">
            <v>521 Linn St</v>
          </cell>
          <cell r="E4446" t="str">
            <v>14850</v>
          </cell>
          <cell r="F4446" t="str">
            <v>Ithaca</v>
          </cell>
          <cell r="G4446" t="str">
            <v>US</v>
          </cell>
          <cell r="H4446" t="str">
            <v>NY</v>
          </cell>
        </row>
        <row r="4447">
          <cell r="A4447">
            <v>20009990</v>
          </cell>
          <cell r="B4447" t="str">
            <v>Brandon Partners</v>
          </cell>
          <cell r="C4447" t="str">
            <v/>
          </cell>
          <cell r="D4447" t="str">
            <v>51 Catalpa Ave</v>
          </cell>
          <cell r="E4447" t="str">
            <v>94941</v>
          </cell>
          <cell r="F4447" t="str">
            <v>Mill Valley</v>
          </cell>
          <cell r="G4447" t="str">
            <v>US</v>
          </cell>
          <cell r="H4447" t="str">
            <v>CA</v>
          </cell>
        </row>
        <row r="4448">
          <cell r="A4448">
            <v>20009991</v>
          </cell>
          <cell r="B4448" t="str">
            <v>Berlin, Eaton &amp; Associates Ltd</v>
          </cell>
          <cell r="C4448" t="str">
            <v>Shelly Berlin</v>
          </cell>
          <cell r="D4448" t="str">
            <v>1202-732 Cormorant St</v>
          </cell>
          <cell r="E4448" t="str">
            <v>V8W 4A5</v>
          </cell>
          <cell r="F4448" t="str">
            <v>Victoria</v>
          </cell>
          <cell r="G4448" t="str">
            <v>CA</v>
          </cell>
          <cell r="H4448" t="str">
            <v>BC</v>
          </cell>
        </row>
        <row r="4449">
          <cell r="A4449">
            <v>20009992</v>
          </cell>
          <cell r="B4449" t="str">
            <v>Flaharty, Mark</v>
          </cell>
          <cell r="C4449" t="str">
            <v>Mark Flaherty</v>
          </cell>
          <cell r="D4449" t="str">
            <v>710 Ardmore Dr</v>
          </cell>
          <cell r="E4449" t="str">
            <v>V8I 5G2</v>
          </cell>
          <cell r="F4449" t="str">
            <v>North Saanich</v>
          </cell>
          <cell r="G4449" t="str">
            <v>CA</v>
          </cell>
          <cell r="H4449" t="str">
            <v>BC</v>
          </cell>
        </row>
        <row r="4450">
          <cell r="A4450">
            <v>20009993</v>
          </cell>
          <cell r="B4450" t="str">
            <v>Schwind, Jasna</v>
          </cell>
          <cell r="C4450" t="str">
            <v>Jasna Schwind</v>
          </cell>
          <cell r="D4450" t="str">
            <v>133 Toynbee Trail</v>
          </cell>
          <cell r="E4450" t="str">
            <v>M1E 1G5</v>
          </cell>
          <cell r="F4450" t="str">
            <v>Toronto</v>
          </cell>
          <cell r="G4450" t="str">
            <v>CA</v>
          </cell>
          <cell r="H4450" t="str">
            <v>ON</v>
          </cell>
        </row>
        <row r="4451">
          <cell r="A4451">
            <v>20009994</v>
          </cell>
          <cell r="B4451" t="str">
            <v>Come Study International</v>
          </cell>
          <cell r="C4451" t="str">
            <v>Adelaide Ansah</v>
          </cell>
          <cell r="D4451" t="str">
            <v>18 Sunflower St                         East Legon</v>
          </cell>
          <cell r="E4451" t="str">
            <v/>
          </cell>
          <cell r="F4451" t="str">
            <v>Accra</v>
          </cell>
          <cell r="G4451" t="str">
            <v>GH</v>
          </cell>
          <cell r="H4451" t="str">
            <v/>
          </cell>
        </row>
        <row r="4452">
          <cell r="A4452">
            <v>20009995</v>
          </cell>
          <cell r="B4452" t="str">
            <v>Elia Kirby Productions Ltd (dba Great Northern W)</v>
          </cell>
          <cell r="C4452" t="str">
            <v/>
          </cell>
          <cell r="D4452" t="str">
            <v>101-281 Industrial Ave</v>
          </cell>
          <cell r="E4452" t="str">
            <v>V6A 2P2</v>
          </cell>
          <cell r="F4452" t="str">
            <v>Vancouver</v>
          </cell>
          <cell r="G4452" t="str">
            <v>CA</v>
          </cell>
          <cell r="H4452" t="str">
            <v>BC</v>
          </cell>
        </row>
        <row r="4453">
          <cell r="A4453">
            <v>20009996</v>
          </cell>
          <cell r="B4453" t="str">
            <v>Yasmin, Abraham</v>
          </cell>
          <cell r="C4453" t="str">
            <v/>
          </cell>
          <cell r="D4453" t="str">
            <v>7315 Coronado Dr</v>
          </cell>
          <cell r="E4453" t="str">
            <v>V5A 1P9</v>
          </cell>
          <cell r="F4453" t="str">
            <v>Burnaby</v>
          </cell>
          <cell r="G4453" t="str">
            <v>CA</v>
          </cell>
          <cell r="H4453" t="str">
            <v>BC</v>
          </cell>
        </row>
        <row r="4454">
          <cell r="A4454">
            <v>20009997</v>
          </cell>
          <cell r="B4454" t="str">
            <v>Dubé, Carla</v>
          </cell>
          <cell r="C4454" t="str">
            <v>Carla Dubé</v>
          </cell>
          <cell r="D4454" t="str">
            <v>207-2500 Hackett Cres</v>
          </cell>
          <cell r="E4454" t="str">
            <v>V8M 0C1</v>
          </cell>
          <cell r="F4454" t="str">
            <v>Saanichton</v>
          </cell>
          <cell r="G4454" t="str">
            <v>CA</v>
          </cell>
          <cell r="H4454" t="str">
            <v>BC</v>
          </cell>
        </row>
        <row r="4455">
          <cell r="A4455">
            <v>20009998</v>
          </cell>
          <cell r="B4455" t="str">
            <v>Limacher, Erin</v>
          </cell>
          <cell r="C4455" t="str">
            <v>Erin Limacher</v>
          </cell>
          <cell r="D4455" t="str">
            <v>4426 Albulet Dr</v>
          </cell>
          <cell r="E4455" t="str">
            <v>S4W 0L6</v>
          </cell>
          <cell r="F4455" t="str">
            <v>Regina</v>
          </cell>
          <cell r="G4455" t="str">
            <v>CA</v>
          </cell>
          <cell r="H4455" t="str">
            <v>SK</v>
          </cell>
        </row>
        <row r="4456">
          <cell r="A4456">
            <v>20009999</v>
          </cell>
          <cell r="B4456" t="str">
            <v>Jhangiani, Surita</v>
          </cell>
          <cell r="C4456" t="str">
            <v>Surita Jhangiani</v>
          </cell>
          <cell r="D4456" t="str">
            <v>328 24 St East</v>
          </cell>
          <cell r="E4456" t="str">
            <v>V7L 3E8</v>
          </cell>
          <cell r="F4456" t="str">
            <v>North Vancouver</v>
          </cell>
          <cell r="G4456" t="str">
            <v>CA</v>
          </cell>
          <cell r="H4456" t="str">
            <v>BC</v>
          </cell>
        </row>
        <row r="4457">
          <cell r="A4457">
            <v>20010000</v>
          </cell>
          <cell r="B4457" t="str">
            <v>Perl, Anthony</v>
          </cell>
          <cell r="C4457" t="str">
            <v>Anthony Perl</v>
          </cell>
          <cell r="D4457" t="str">
            <v>302-499 Broughton St</v>
          </cell>
          <cell r="E4457" t="str">
            <v>V6G 3K1</v>
          </cell>
          <cell r="F4457" t="str">
            <v>Vancouver</v>
          </cell>
          <cell r="G4457" t="str">
            <v>CA</v>
          </cell>
          <cell r="H4457" t="str">
            <v>BC</v>
          </cell>
        </row>
        <row r="4458">
          <cell r="A4458">
            <v>20010001</v>
          </cell>
          <cell r="B4458" t="str">
            <v>Community Connections (Revelstoke) Society</v>
          </cell>
          <cell r="C4458" t="str">
            <v>Melissa Hemphill</v>
          </cell>
          <cell r="D4458" t="str">
            <v>PO Box 2880</v>
          </cell>
          <cell r="E4458" t="str">
            <v>V0E 2S0</v>
          </cell>
          <cell r="F4458" t="str">
            <v>Revelstoke</v>
          </cell>
          <cell r="G4458" t="str">
            <v>CA</v>
          </cell>
          <cell r="H4458" t="str">
            <v>BC</v>
          </cell>
        </row>
        <row r="4459">
          <cell r="A4459">
            <v>20010002</v>
          </cell>
          <cell r="B4459" t="str">
            <v>Rechenmacher, Jody</v>
          </cell>
          <cell r="C4459" t="str">
            <v>Jody Rechenmacher</v>
          </cell>
          <cell r="D4459" t="str">
            <v>4 266 4th St West</v>
          </cell>
          <cell r="E4459" t="str">
            <v>V7M 1H7</v>
          </cell>
          <cell r="F4459" t="str">
            <v>North Vancouver</v>
          </cell>
          <cell r="G4459" t="str">
            <v>CA</v>
          </cell>
          <cell r="H4459" t="str">
            <v>BC</v>
          </cell>
        </row>
        <row r="4460">
          <cell r="A4460">
            <v>20010003</v>
          </cell>
          <cell r="B4460" t="str">
            <v>Jenson, Jennifer</v>
          </cell>
          <cell r="C4460" t="str">
            <v>Jennifer Jenson</v>
          </cell>
          <cell r="D4460" t="str">
            <v>71 Pattison Ln</v>
          </cell>
          <cell r="E4460" t="str">
            <v>V0N 1P0</v>
          </cell>
          <cell r="F4460" t="str">
            <v>Galiano Island</v>
          </cell>
          <cell r="G4460" t="str">
            <v>CA</v>
          </cell>
          <cell r="H4460" t="str">
            <v>BC</v>
          </cell>
        </row>
        <row r="4461">
          <cell r="A4461">
            <v>20010004</v>
          </cell>
          <cell r="B4461" t="str">
            <v>Shockey Enterprises Ltd (dba Hand of Man Museum)</v>
          </cell>
          <cell r="C4461" t="str">
            <v/>
          </cell>
          <cell r="D4461" t="str">
            <v>6759 Considine Ave</v>
          </cell>
          <cell r="E4461" t="str">
            <v>V9L 5X2</v>
          </cell>
          <cell r="F4461" t="str">
            <v>Duncan</v>
          </cell>
          <cell r="G4461" t="str">
            <v>CA</v>
          </cell>
          <cell r="H4461" t="str">
            <v>BC</v>
          </cell>
        </row>
        <row r="4462">
          <cell r="A4462">
            <v>20010005</v>
          </cell>
          <cell r="B4462" t="str">
            <v>Montesanti, Stephanie</v>
          </cell>
          <cell r="C4462" t="str">
            <v>Stephanie Montesanti</v>
          </cell>
          <cell r="D4462" t="str">
            <v>10155 145th St NW</v>
          </cell>
          <cell r="E4462" t="str">
            <v>T5N 2X6</v>
          </cell>
          <cell r="F4462" t="str">
            <v>Edmonton</v>
          </cell>
          <cell r="G4462" t="str">
            <v>CA</v>
          </cell>
          <cell r="H4462" t="str">
            <v>AB</v>
          </cell>
        </row>
        <row r="4463">
          <cell r="A4463">
            <v>20010006</v>
          </cell>
          <cell r="B4463" t="str">
            <v>Haugen, Karen</v>
          </cell>
          <cell r="C4463" t="str">
            <v>Karen Haugen</v>
          </cell>
          <cell r="D4463" t="str">
            <v>PO Box 1417                             1865 St. Jacques Blvd</v>
          </cell>
          <cell r="E4463" t="str">
            <v>V0R 3A0</v>
          </cell>
          <cell r="F4463" t="str">
            <v>Ucluelet</v>
          </cell>
          <cell r="G4463" t="str">
            <v>CA</v>
          </cell>
          <cell r="H4463" t="str">
            <v>BC</v>
          </cell>
        </row>
        <row r="4464">
          <cell r="A4464">
            <v>20010007</v>
          </cell>
          <cell r="B4464" t="str">
            <v>Jasny, Lorien</v>
          </cell>
          <cell r="C4464" t="str">
            <v>Lorien Jasny</v>
          </cell>
          <cell r="D4464" t="str">
            <v>35 Plymouth Rd</v>
          </cell>
          <cell r="E4464" t="str">
            <v>TQ9 5LX</v>
          </cell>
          <cell r="F4464" t="str">
            <v>Totnes</v>
          </cell>
          <cell r="G4464" t="str">
            <v>GB</v>
          </cell>
          <cell r="H4464" t="str">
            <v>Devon</v>
          </cell>
        </row>
        <row r="4465">
          <cell r="A4465">
            <v>20010008</v>
          </cell>
          <cell r="B4465" t="str">
            <v>Nolan, Yvette</v>
          </cell>
          <cell r="C4465" t="str">
            <v>Yvette Nolan</v>
          </cell>
          <cell r="D4465" t="str">
            <v>322 Weyakwin Dr</v>
          </cell>
          <cell r="E4465" t="str">
            <v>S7J 4H5</v>
          </cell>
          <cell r="F4465" t="str">
            <v>Saskatoon</v>
          </cell>
          <cell r="G4465" t="str">
            <v>CA</v>
          </cell>
          <cell r="H4465" t="str">
            <v>SK</v>
          </cell>
        </row>
        <row r="4466">
          <cell r="A4466">
            <v>20010009</v>
          </cell>
          <cell r="B4466" t="str">
            <v>Ashleigh Metcs</v>
          </cell>
          <cell r="C4466" t="str">
            <v/>
          </cell>
          <cell r="D4466" t="str">
            <v>704 21 Ave NW</v>
          </cell>
          <cell r="E4466" t="str">
            <v>T2M 1K2</v>
          </cell>
          <cell r="F4466" t="str">
            <v>Calgary</v>
          </cell>
          <cell r="G4466" t="str">
            <v>CA</v>
          </cell>
          <cell r="H4466" t="str">
            <v>AB</v>
          </cell>
        </row>
        <row r="4467">
          <cell r="A4467">
            <v>20010010</v>
          </cell>
          <cell r="B4467" t="str">
            <v>Bischoff, Wesley</v>
          </cell>
          <cell r="C4467" t="str">
            <v>Wesley Bischoff</v>
          </cell>
          <cell r="D4467" t="str">
            <v>201-2417 Beacon Ave</v>
          </cell>
          <cell r="E4467" t="str">
            <v>V8L 1X5</v>
          </cell>
          <cell r="F4467" t="str">
            <v>Sidney</v>
          </cell>
          <cell r="G4467" t="str">
            <v>CA</v>
          </cell>
          <cell r="H4467" t="str">
            <v>BC</v>
          </cell>
        </row>
        <row r="4468">
          <cell r="A4468">
            <v>20010011</v>
          </cell>
          <cell r="B4468" t="str">
            <v>Roland W von Schellwitz</v>
          </cell>
          <cell r="C4468" t="str">
            <v/>
          </cell>
          <cell r="D4468" t="str">
            <v>#202-360 Douglas St</v>
          </cell>
          <cell r="E4468" t="str">
            <v>V8V 2P6</v>
          </cell>
          <cell r="F4468" t="str">
            <v>Victoria</v>
          </cell>
          <cell r="G4468" t="str">
            <v>CA</v>
          </cell>
          <cell r="H4468" t="str">
            <v>BC</v>
          </cell>
        </row>
        <row r="4469">
          <cell r="A4469">
            <v>20010012</v>
          </cell>
          <cell r="B4469" t="str">
            <v>Storchmann, Karl</v>
          </cell>
          <cell r="C4469" t="str">
            <v>Karl Storchmann</v>
          </cell>
          <cell r="D4469" t="str">
            <v>Economics Department, NYU               19 West 4th St, 6th Floor</v>
          </cell>
          <cell r="E4469" t="str">
            <v>10012</v>
          </cell>
          <cell r="F4469" t="str">
            <v>New York</v>
          </cell>
          <cell r="G4469" t="str">
            <v>US</v>
          </cell>
          <cell r="H4469" t="str">
            <v>NY</v>
          </cell>
        </row>
        <row r="4470">
          <cell r="A4470">
            <v>20010013</v>
          </cell>
          <cell r="B4470" t="str">
            <v>Pearl, Catherine</v>
          </cell>
          <cell r="C4470" t="str">
            <v>Catherine Pearl</v>
          </cell>
          <cell r="D4470" t="str">
            <v>4825 Mount Royal Gate SW</v>
          </cell>
          <cell r="E4470" t="str">
            <v>T3E 6K6</v>
          </cell>
          <cell r="F4470" t="str">
            <v>Calgary</v>
          </cell>
          <cell r="G4470" t="str">
            <v>CA</v>
          </cell>
          <cell r="H4470" t="str">
            <v>AB</v>
          </cell>
        </row>
        <row r="4471">
          <cell r="A4471">
            <v>20010014</v>
          </cell>
          <cell r="B4471" t="str">
            <v>Lee, Stella</v>
          </cell>
          <cell r="C4471" t="str">
            <v>Stella Lee</v>
          </cell>
          <cell r="D4471" t="str">
            <v>404-1010 Centre Ave NE</v>
          </cell>
          <cell r="E4471" t="str">
            <v>T2E 9C4</v>
          </cell>
          <cell r="F4471" t="str">
            <v>Calgary</v>
          </cell>
          <cell r="G4471" t="str">
            <v>CA</v>
          </cell>
          <cell r="H4471" t="str">
            <v>AB</v>
          </cell>
        </row>
        <row r="4472">
          <cell r="A4472">
            <v>20010015</v>
          </cell>
          <cell r="B4472" t="str">
            <v>Sorensen, Melina</v>
          </cell>
          <cell r="C4472" t="str">
            <v>Melina Sorensen</v>
          </cell>
          <cell r="D4472" t="str">
            <v>312-1236 Pandora Ave</v>
          </cell>
          <cell r="E4472" t="str">
            <v>V8V 3R4</v>
          </cell>
          <cell r="F4472" t="str">
            <v>Victoria</v>
          </cell>
          <cell r="G4472" t="str">
            <v>CA</v>
          </cell>
          <cell r="H4472" t="str">
            <v>BC</v>
          </cell>
        </row>
        <row r="4473">
          <cell r="A4473">
            <v>20010016</v>
          </cell>
          <cell r="B4473" t="str">
            <v>Island Pro Team Installation Inc</v>
          </cell>
          <cell r="C4473" t="str">
            <v/>
          </cell>
          <cell r="D4473" t="str">
            <v>Unit 6 - 630 Esquimalt Rd</v>
          </cell>
          <cell r="E4473" t="str">
            <v>V9A 3L4</v>
          </cell>
          <cell r="F4473" t="str">
            <v>Victoria</v>
          </cell>
          <cell r="G4473" t="str">
            <v>CA</v>
          </cell>
          <cell r="H4473" t="str">
            <v>BC</v>
          </cell>
        </row>
        <row r="4474">
          <cell r="A4474">
            <v>20010017</v>
          </cell>
          <cell r="B4474" t="str">
            <v>Cascadia Windows Ltd</v>
          </cell>
          <cell r="C4474" t="str">
            <v/>
          </cell>
          <cell r="D4474" t="str">
            <v>101 - 5350B 275th Street</v>
          </cell>
          <cell r="E4474" t="str">
            <v>V4W 0C1</v>
          </cell>
          <cell r="F4474" t="str">
            <v>Langley</v>
          </cell>
          <cell r="G4474" t="str">
            <v>CA</v>
          </cell>
          <cell r="H4474" t="str">
            <v>BC</v>
          </cell>
        </row>
        <row r="4475">
          <cell r="A4475">
            <v>20010018</v>
          </cell>
          <cell r="B4475" t="str">
            <v>Copcan Civil LP</v>
          </cell>
          <cell r="C4475" t="str">
            <v/>
          </cell>
          <cell r="D4475" t="str">
            <v>1920 Balsam Road</v>
          </cell>
          <cell r="E4475" t="str">
            <v>V9X 1T5</v>
          </cell>
          <cell r="F4475" t="str">
            <v>Nanaimo</v>
          </cell>
          <cell r="G4475" t="str">
            <v>CA</v>
          </cell>
          <cell r="H4475" t="str">
            <v>BC</v>
          </cell>
        </row>
        <row r="4476">
          <cell r="A4476">
            <v>20010019</v>
          </cell>
          <cell r="B4476" t="str">
            <v>Northridge Excavating Ltd</v>
          </cell>
          <cell r="C4476" t="str">
            <v/>
          </cell>
          <cell r="D4476" t="str">
            <v>#132 - 2930 Amy Rd</v>
          </cell>
          <cell r="E4476" t="str">
            <v>V9B 0B2</v>
          </cell>
          <cell r="F4476" t="str">
            <v>Victoria</v>
          </cell>
          <cell r="G4476" t="str">
            <v>CA</v>
          </cell>
          <cell r="H4476" t="str">
            <v>BC</v>
          </cell>
        </row>
        <row r="4477">
          <cell r="A4477">
            <v>20010020</v>
          </cell>
          <cell r="B4477" t="str">
            <v>Kevin Stafford Painting</v>
          </cell>
          <cell r="C4477" t="str">
            <v/>
          </cell>
          <cell r="D4477" t="str">
            <v>585 Ridley Drive</v>
          </cell>
          <cell r="E4477" t="str">
            <v>V9C 1K5</v>
          </cell>
          <cell r="F4477" t="str">
            <v>Colwood</v>
          </cell>
          <cell r="G4477" t="str">
            <v>CA</v>
          </cell>
          <cell r="H4477" t="str">
            <v>BC</v>
          </cell>
        </row>
        <row r="4478">
          <cell r="A4478">
            <v>20010021</v>
          </cell>
          <cell r="B4478" t="str">
            <v>Bunt &amp; Associates Engineering Ltd</v>
          </cell>
          <cell r="C4478" t="str">
            <v/>
          </cell>
          <cell r="D4478" t="str">
            <v>Suite 1550 - 1050 West Pender Street</v>
          </cell>
          <cell r="E4478" t="str">
            <v>V6E 3S7</v>
          </cell>
          <cell r="F4478" t="str">
            <v>Vancouver</v>
          </cell>
          <cell r="G4478" t="str">
            <v>CA</v>
          </cell>
          <cell r="H4478" t="str">
            <v>BC</v>
          </cell>
        </row>
        <row r="4479">
          <cell r="A4479">
            <v>20010022</v>
          </cell>
          <cell r="B4479" t="str">
            <v>Brownlow, Marlene</v>
          </cell>
          <cell r="C4479" t="str">
            <v>Marlene Brownlow</v>
          </cell>
          <cell r="D4479" t="str">
            <v>3173 Monnington Pl</v>
          </cell>
          <cell r="E4479" t="str">
            <v>V9B 4V8</v>
          </cell>
          <cell r="F4479" t="str">
            <v>Victoria</v>
          </cell>
          <cell r="G4479" t="str">
            <v>CA</v>
          </cell>
          <cell r="H4479" t="str">
            <v>BC</v>
          </cell>
        </row>
        <row r="4480">
          <cell r="A4480">
            <v>20010023</v>
          </cell>
          <cell r="B4480" t="str">
            <v>Punni, Pamela</v>
          </cell>
          <cell r="C4480" t="str">
            <v>Pamela Punni</v>
          </cell>
          <cell r="D4480" t="str">
            <v>482 Nelson St</v>
          </cell>
          <cell r="E4480" t="str">
            <v>V9A 6P4</v>
          </cell>
          <cell r="F4480" t="str">
            <v>Victoria</v>
          </cell>
          <cell r="G4480" t="str">
            <v>CA</v>
          </cell>
          <cell r="H4480" t="str">
            <v>BC</v>
          </cell>
        </row>
        <row r="4481">
          <cell r="A4481">
            <v>20010024</v>
          </cell>
          <cell r="B4481" t="str">
            <v>Leaders Lab Learning and Development Inc</v>
          </cell>
          <cell r="C4481" t="str">
            <v/>
          </cell>
          <cell r="D4481" t="str">
            <v>Box 861, Lake Ave</v>
          </cell>
          <cell r="E4481" t="str">
            <v>R0E 1A0</v>
          </cell>
          <cell r="F4481" t="str">
            <v>Lac du Bonnet</v>
          </cell>
          <cell r="G4481" t="str">
            <v>CA</v>
          </cell>
          <cell r="H4481" t="str">
            <v>MB</v>
          </cell>
        </row>
        <row r="4482">
          <cell r="A4482">
            <v>20010025</v>
          </cell>
          <cell r="B4482" t="str">
            <v>Holt, Douglas</v>
          </cell>
          <cell r="C4482" t="str">
            <v>Douglas Holt</v>
          </cell>
          <cell r="D4482" t="str">
            <v>100 Cranston Gate SE</v>
          </cell>
          <cell r="E4482" t="str">
            <v>T3M 0Z5</v>
          </cell>
          <cell r="F4482" t="str">
            <v>Calgary</v>
          </cell>
          <cell r="G4482" t="str">
            <v>CA</v>
          </cell>
          <cell r="H4482" t="str">
            <v>AB</v>
          </cell>
        </row>
        <row r="4483">
          <cell r="A4483">
            <v>20010026</v>
          </cell>
          <cell r="B4483" t="str">
            <v>Hannis, David</v>
          </cell>
          <cell r="C4483" t="str">
            <v>David Hannis</v>
          </cell>
          <cell r="D4483" t="str">
            <v>201-6673 Horne Rd                       PO Box 792</v>
          </cell>
          <cell r="E4483" t="str">
            <v>V9Z 1H7</v>
          </cell>
          <cell r="F4483" t="str">
            <v>Sooke</v>
          </cell>
          <cell r="G4483" t="str">
            <v>CA</v>
          </cell>
          <cell r="H4483" t="str">
            <v>BC</v>
          </cell>
        </row>
        <row r="4484">
          <cell r="A4484">
            <v>20010027</v>
          </cell>
          <cell r="B4484" t="str">
            <v>Curitz, Alice (dba Our Landing Place Therapy Collective)</v>
          </cell>
          <cell r="C4484" t="str">
            <v/>
          </cell>
          <cell r="D4484" t="str">
            <v>17 Beasley Ave</v>
          </cell>
          <cell r="E4484" t="str">
            <v>C1A 5Z2</v>
          </cell>
          <cell r="F4484" t="str">
            <v>Charlottetown</v>
          </cell>
          <cell r="G4484" t="str">
            <v>CA</v>
          </cell>
          <cell r="H4484" t="str">
            <v>PE</v>
          </cell>
        </row>
        <row r="4485">
          <cell r="A4485">
            <v>20010028</v>
          </cell>
          <cell r="B4485" t="str">
            <v>Valpy, Jillan</v>
          </cell>
          <cell r="C4485" t="str">
            <v>Jillian Valpy</v>
          </cell>
          <cell r="D4485" t="str">
            <v>2862 Austin Ave</v>
          </cell>
          <cell r="E4485" t="str">
            <v>V9A 2K7</v>
          </cell>
          <cell r="F4485" t="str">
            <v>Victoria</v>
          </cell>
          <cell r="G4485" t="str">
            <v>CA</v>
          </cell>
          <cell r="H4485" t="str">
            <v>BC</v>
          </cell>
        </row>
        <row r="4486">
          <cell r="A4486">
            <v>20010029</v>
          </cell>
          <cell r="B4486" t="str">
            <v>Gilder, Alexander</v>
          </cell>
          <cell r="C4486" t="str">
            <v>Alexander Gilder</v>
          </cell>
          <cell r="D4486" t="str">
            <v>School of Law                           Foxhill House, University of Reading</v>
          </cell>
          <cell r="E4486" t="str">
            <v>RG6 6EP</v>
          </cell>
          <cell r="F4486" t="str">
            <v>Reading</v>
          </cell>
          <cell r="G4486" t="str">
            <v>GB</v>
          </cell>
          <cell r="H4486" t="str">
            <v>Berks</v>
          </cell>
        </row>
        <row r="4487">
          <cell r="A4487">
            <v>20010030</v>
          </cell>
          <cell r="B4487" t="str">
            <v>Imperial Dade Canada Inc</v>
          </cell>
          <cell r="C4487" t="str">
            <v/>
          </cell>
          <cell r="D4487" t="str">
            <v>BOX 8234-LBX:V8234 ST:TRM</v>
          </cell>
          <cell r="E4487" t="str">
            <v>V6B 6N3</v>
          </cell>
          <cell r="F4487" t="str">
            <v>Vancouver</v>
          </cell>
          <cell r="G4487" t="str">
            <v>CA</v>
          </cell>
          <cell r="H4487" t="str">
            <v>BC</v>
          </cell>
        </row>
        <row r="4488">
          <cell r="A4488">
            <v>20010031</v>
          </cell>
          <cell r="B4488" t="str">
            <v>Jerome, Emily</v>
          </cell>
          <cell r="C4488" t="str">
            <v>Emily Jerome</v>
          </cell>
          <cell r="D4488" t="str">
            <v>95 Mt Gibraltar Hts SE</v>
          </cell>
          <cell r="E4488" t="str">
            <v>T2Z 3R3</v>
          </cell>
          <cell r="F4488" t="str">
            <v>Calgary</v>
          </cell>
          <cell r="G4488" t="str">
            <v>CA</v>
          </cell>
          <cell r="H4488" t="str">
            <v>AB</v>
          </cell>
        </row>
        <row r="4489">
          <cell r="A4489">
            <v>20010032</v>
          </cell>
          <cell r="B4489" t="str">
            <v>Erdem Turizm Yatirim Insaat Pazarlama San. Ve Tic. Ltd. Sti.</v>
          </cell>
          <cell r="C4489" t="str">
            <v/>
          </cell>
          <cell r="D4489" t="str">
            <v>Semsettin Günaltay Cad No: 148/3</v>
          </cell>
          <cell r="E4489" t="str">
            <v/>
          </cell>
          <cell r="F4489" t="str">
            <v>Erenköy</v>
          </cell>
          <cell r="G4489" t="str">
            <v>TR</v>
          </cell>
          <cell r="H4489" t="str">
            <v>Istanbul</v>
          </cell>
        </row>
        <row r="4490">
          <cell r="A4490">
            <v>20010033</v>
          </cell>
          <cell r="B4490" t="str">
            <v>Smiragina-lngelström, Polina</v>
          </cell>
          <cell r="C4490" t="str">
            <v>Polina Smiragina-Ingelstrom</v>
          </cell>
          <cell r="D4490" t="str">
            <v>Sandhamnsgatan 47                       115 28</v>
          </cell>
          <cell r="E4490" t="str">
            <v/>
          </cell>
          <cell r="F4490" t="str">
            <v>Stockholm</v>
          </cell>
          <cell r="G4490" t="str">
            <v>SE</v>
          </cell>
          <cell r="H4490" t="str">
            <v/>
          </cell>
        </row>
        <row r="4491">
          <cell r="A4491">
            <v>20010034</v>
          </cell>
          <cell r="B4491" t="str">
            <v>Hartarska, Valentina</v>
          </cell>
          <cell r="C4491" t="str">
            <v>Valentina Hartarska</v>
          </cell>
          <cell r="D4491" t="str">
            <v>802 Carpenter Way</v>
          </cell>
          <cell r="E4491" t="str">
            <v>36830</v>
          </cell>
          <cell r="F4491" t="str">
            <v>Auburn</v>
          </cell>
          <cell r="G4491" t="str">
            <v>US</v>
          </cell>
          <cell r="H4491" t="str">
            <v>AL</v>
          </cell>
        </row>
        <row r="4492">
          <cell r="A4492">
            <v>20010035</v>
          </cell>
          <cell r="B4492" t="str">
            <v>First Canadian Scottish Regimental Association</v>
          </cell>
          <cell r="C4492" t="str">
            <v>Jim Huston</v>
          </cell>
          <cell r="D4492" t="str">
            <v>c/o Pat Bulmer                          4305 Gordon Head Rd</v>
          </cell>
          <cell r="E4492" t="str">
            <v>V8N 3Y4</v>
          </cell>
          <cell r="F4492" t="str">
            <v>Victoria</v>
          </cell>
          <cell r="G4492" t="str">
            <v>CA</v>
          </cell>
          <cell r="H4492" t="str">
            <v>BC</v>
          </cell>
        </row>
        <row r="4493">
          <cell r="A4493">
            <v>20010036</v>
          </cell>
          <cell r="B4493" t="str">
            <v>Jefferies, Keisha</v>
          </cell>
          <cell r="C4493" t="str">
            <v>Keisha Jefferies</v>
          </cell>
          <cell r="D4493" t="str">
            <v>410 Queens Quay W, Unit 901</v>
          </cell>
          <cell r="E4493" t="str">
            <v>M5V 3T1</v>
          </cell>
          <cell r="F4493" t="str">
            <v>Toronto</v>
          </cell>
          <cell r="G4493" t="str">
            <v>CA</v>
          </cell>
          <cell r="H4493" t="str">
            <v>ON</v>
          </cell>
        </row>
        <row r="4494">
          <cell r="A4494">
            <v>20010037</v>
          </cell>
          <cell r="B4494" t="str">
            <v>James Corbiere (dba Eastern Woodland Art)</v>
          </cell>
          <cell r="C4494" t="str">
            <v/>
          </cell>
          <cell r="D4494" t="str">
            <v>22-1540 Cowichan Bay Rd</v>
          </cell>
          <cell r="E4494" t="str">
            <v>V0R 1N1</v>
          </cell>
          <cell r="F4494" t="str">
            <v>Cowichan Bay</v>
          </cell>
          <cell r="G4494" t="str">
            <v>CA</v>
          </cell>
          <cell r="H4494" t="str">
            <v>BC</v>
          </cell>
        </row>
        <row r="4495">
          <cell r="A4495">
            <v>20010038</v>
          </cell>
          <cell r="B4495" t="str">
            <v>Griffin, James</v>
          </cell>
          <cell r="C4495" t="str">
            <v>James Griffin</v>
          </cell>
          <cell r="D4495" t="str">
            <v>PO Box 382</v>
          </cell>
          <cell r="E4495" t="str">
            <v>V0R 3A0</v>
          </cell>
          <cell r="F4495" t="str">
            <v>Ucluelet</v>
          </cell>
          <cell r="G4495" t="str">
            <v>CA</v>
          </cell>
          <cell r="H4495" t="str">
            <v>BC</v>
          </cell>
        </row>
        <row r="4496">
          <cell r="A4496">
            <v>20010039</v>
          </cell>
          <cell r="B4496" t="str">
            <v>Chemainus Valley Historical Society</v>
          </cell>
          <cell r="C4496" t="str">
            <v/>
          </cell>
          <cell r="D4496" t="str">
            <v>9799 Water Wheel Cres                   Box 172</v>
          </cell>
          <cell r="E4496" t="str">
            <v>V0R 1K0</v>
          </cell>
          <cell r="F4496" t="str">
            <v>Chemainus</v>
          </cell>
          <cell r="G4496" t="str">
            <v>CA</v>
          </cell>
          <cell r="H4496" t="str">
            <v>BC</v>
          </cell>
        </row>
        <row r="4497">
          <cell r="A4497">
            <v>20010040</v>
          </cell>
          <cell r="B4497" t="str">
            <v>Fodor, Zsuzsanna</v>
          </cell>
          <cell r="C4497" t="str">
            <v>Zsuzsi Fodor</v>
          </cell>
          <cell r="D4497" t="str">
            <v>702 Hamilton Ave</v>
          </cell>
          <cell r="E4497" t="str">
            <v>V9R 4G6</v>
          </cell>
          <cell r="F4497" t="str">
            <v>Nanaimo</v>
          </cell>
          <cell r="G4497" t="str">
            <v>CA</v>
          </cell>
          <cell r="H4497" t="str">
            <v>BC</v>
          </cell>
        </row>
        <row r="4498">
          <cell r="A4498">
            <v>20010041</v>
          </cell>
          <cell r="B4498" t="str">
            <v>Extek Construction Ltd</v>
          </cell>
          <cell r="C4498" t="str">
            <v/>
          </cell>
          <cell r="D4498" t="str">
            <v>3619 Vitality Rd</v>
          </cell>
          <cell r="E4498" t="str">
            <v>V9C 0E9</v>
          </cell>
          <cell r="F4498" t="str">
            <v>Victoria</v>
          </cell>
          <cell r="G4498" t="str">
            <v>CA</v>
          </cell>
          <cell r="H4498" t="str">
            <v>BC</v>
          </cell>
        </row>
        <row r="4499">
          <cell r="A4499">
            <v>20010042</v>
          </cell>
          <cell r="B4499" t="str">
            <v>Delta School District</v>
          </cell>
          <cell r="C4499" t="str">
            <v/>
          </cell>
          <cell r="D4499" t="str">
            <v>4585 Harvest Dr</v>
          </cell>
          <cell r="E4499" t="str">
            <v>V4K 5B4</v>
          </cell>
          <cell r="F4499" t="str">
            <v>Delta</v>
          </cell>
          <cell r="G4499" t="str">
            <v>CA</v>
          </cell>
          <cell r="H4499" t="str">
            <v>BC</v>
          </cell>
        </row>
        <row r="4500">
          <cell r="A4500">
            <v>20010043</v>
          </cell>
          <cell r="B4500" t="str">
            <v>Beagle Advice, Research, and Development</v>
          </cell>
          <cell r="C4500" t="str">
            <v>Marinus van IJzendoorn</v>
          </cell>
          <cell r="D4500" t="str">
            <v>Schipholweg 103</v>
          </cell>
          <cell r="E4500" t="str">
            <v>2316 XC</v>
          </cell>
          <cell r="F4500" t="str">
            <v>Leiden</v>
          </cell>
          <cell r="G4500" t="str">
            <v>NL</v>
          </cell>
          <cell r="H4500" t="str">
            <v/>
          </cell>
        </row>
        <row r="4501">
          <cell r="A4501">
            <v>20010044</v>
          </cell>
          <cell r="B4501" t="str">
            <v>Martinson, Elya</v>
          </cell>
          <cell r="C4501" t="str">
            <v/>
          </cell>
          <cell r="D4501" t="str">
            <v>712 Ruston Rd</v>
          </cell>
          <cell r="E4501" t="str">
            <v>V1X 3Y2</v>
          </cell>
          <cell r="F4501" t="str">
            <v>Kelowna</v>
          </cell>
          <cell r="G4501" t="str">
            <v>CA</v>
          </cell>
          <cell r="H4501" t="str">
            <v>BC</v>
          </cell>
        </row>
        <row r="4502">
          <cell r="A4502">
            <v>20010045</v>
          </cell>
          <cell r="B4502" t="str">
            <v>Ulok, Xenia</v>
          </cell>
          <cell r="C4502" t="str">
            <v>Xenia Ulok</v>
          </cell>
          <cell r="D4502" t="str">
            <v>2102 Highway 591</v>
          </cell>
          <cell r="E4502" t="str">
            <v>P7G 0J3</v>
          </cell>
          <cell r="F4502" t="str">
            <v>Gorham</v>
          </cell>
          <cell r="G4502" t="str">
            <v>CA</v>
          </cell>
          <cell r="H4502" t="str">
            <v>ON</v>
          </cell>
        </row>
        <row r="4503">
          <cell r="A4503">
            <v>20010046</v>
          </cell>
          <cell r="B4503" t="str">
            <v>McNeil-Taboika, Leigh</v>
          </cell>
          <cell r="C4503" t="str">
            <v/>
          </cell>
          <cell r="D4503" t="str">
            <v>35 Dieppe Dr SW</v>
          </cell>
          <cell r="E4503" t="str">
            <v>T3E 7A6</v>
          </cell>
          <cell r="F4503" t="str">
            <v>Calgary</v>
          </cell>
          <cell r="G4503" t="str">
            <v>CA</v>
          </cell>
          <cell r="H4503" t="str">
            <v>AB</v>
          </cell>
        </row>
        <row r="4504">
          <cell r="A4504">
            <v>20010047</v>
          </cell>
          <cell r="B4504" t="str">
            <v>Chu, Richard</v>
          </cell>
          <cell r="C4504" t="str">
            <v>Richard Chu</v>
          </cell>
          <cell r="D4504" t="str">
            <v>408-7418 Byrnepark Walk</v>
          </cell>
          <cell r="E4504" t="str">
            <v>V3N 0B3</v>
          </cell>
          <cell r="F4504" t="str">
            <v>Burnaby</v>
          </cell>
          <cell r="G4504" t="str">
            <v>CA</v>
          </cell>
          <cell r="H4504" t="str">
            <v>BC</v>
          </cell>
        </row>
        <row r="4505">
          <cell r="A4505">
            <v>20010048</v>
          </cell>
          <cell r="B4505" t="str">
            <v>Heyden-Kaye, Jeffrey</v>
          </cell>
          <cell r="C4505" t="str">
            <v>Jeffrey Heyden-Kaye</v>
          </cell>
          <cell r="D4505" t="str">
            <v>3905 52 Ave</v>
          </cell>
          <cell r="E4505" t="str">
            <v>T4J 1C8</v>
          </cell>
          <cell r="F4505" t="str">
            <v>Ponoka</v>
          </cell>
          <cell r="G4505" t="str">
            <v>CA</v>
          </cell>
          <cell r="H4505" t="str">
            <v>AB</v>
          </cell>
        </row>
        <row r="4506">
          <cell r="A4506">
            <v>20010049</v>
          </cell>
          <cell r="B4506" t="str">
            <v>Cox, Zachary</v>
          </cell>
          <cell r="C4506" t="str">
            <v>Zachary Cox</v>
          </cell>
          <cell r="D4506" t="str">
            <v>912 Wawaset St</v>
          </cell>
          <cell r="E4506" t="str">
            <v>19806</v>
          </cell>
          <cell r="F4506" t="str">
            <v>Wilington</v>
          </cell>
          <cell r="G4506" t="str">
            <v>US</v>
          </cell>
          <cell r="H4506" t="str">
            <v>DE</v>
          </cell>
        </row>
        <row r="4507">
          <cell r="A4507">
            <v>20010050</v>
          </cell>
          <cell r="B4507" t="str">
            <v>Charles, Charlene</v>
          </cell>
          <cell r="C4507" t="str">
            <v>Charlene Charles</v>
          </cell>
          <cell r="D4507" t="str">
            <v>307-25 Deverill Crt</v>
          </cell>
          <cell r="E4507" t="str">
            <v>L6G 0C7</v>
          </cell>
          <cell r="F4507" t="str">
            <v>Markham</v>
          </cell>
          <cell r="G4507" t="str">
            <v>CA</v>
          </cell>
          <cell r="H4507" t="str">
            <v>ON</v>
          </cell>
        </row>
        <row r="4508">
          <cell r="A4508">
            <v>20010051</v>
          </cell>
          <cell r="B4508" t="str">
            <v>McNamara, Caitlyn</v>
          </cell>
          <cell r="C4508" t="str">
            <v/>
          </cell>
          <cell r="D4508" t="str">
            <v>P.O. Box 1957</v>
          </cell>
          <cell r="E4508" t="str">
            <v>V0R 2G0</v>
          </cell>
          <cell r="F4508" t="str">
            <v>Lake Cowichan</v>
          </cell>
          <cell r="G4508" t="str">
            <v>CA</v>
          </cell>
          <cell r="H4508" t="str">
            <v>BC</v>
          </cell>
        </row>
        <row r="4509">
          <cell r="A4509">
            <v>20010052</v>
          </cell>
          <cell r="B4509" t="str">
            <v>Deetken Enterprises Inc</v>
          </cell>
          <cell r="C4509" t="str">
            <v/>
          </cell>
          <cell r="D4509" t="str">
            <v>Suite 500 - 210 W Broadway</v>
          </cell>
          <cell r="E4509" t="str">
            <v>V5Y 3W2</v>
          </cell>
          <cell r="F4509" t="str">
            <v>Vancouver</v>
          </cell>
          <cell r="G4509" t="str">
            <v>CA</v>
          </cell>
          <cell r="H4509" t="str">
            <v>BC</v>
          </cell>
        </row>
        <row r="4510">
          <cell r="A4510">
            <v>20010053</v>
          </cell>
          <cell r="B4510" t="str">
            <v>Southern, Nancy</v>
          </cell>
          <cell r="C4510" t="str">
            <v>Nancy Southern</v>
          </cell>
          <cell r="D4510" t="str">
            <v>18 Ocate Crt</v>
          </cell>
          <cell r="E4510" t="str">
            <v>87043</v>
          </cell>
          <cell r="F4510" t="str">
            <v>Placitas</v>
          </cell>
          <cell r="G4510" t="str">
            <v>US</v>
          </cell>
          <cell r="H4510" t="str">
            <v>NM</v>
          </cell>
        </row>
        <row r="4511">
          <cell r="A4511">
            <v>20010054</v>
          </cell>
          <cell r="B4511" t="str">
            <v>Lui, Jennifer</v>
          </cell>
          <cell r="C4511" t="str">
            <v/>
          </cell>
          <cell r="D4511" t="str">
            <v>49 60th Ave E</v>
          </cell>
          <cell r="E4511" t="str">
            <v>V5X 1Z5</v>
          </cell>
          <cell r="F4511" t="str">
            <v>Vancouver</v>
          </cell>
          <cell r="G4511" t="str">
            <v>CA</v>
          </cell>
          <cell r="H4511" t="str">
            <v>BC</v>
          </cell>
        </row>
        <row r="4512">
          <cell r="A4512">
            <v>20010055</v>
          </cell>
          <cell r="B4512" t="str">
            <v>Carrasquilla, Mauricio</v>
          </cell>
          <cell r="C4512" t="str">
            <v>Mauricio Carrasquilla</v>
          </cell>
          <cell r="D4512" t="str">
            <v>307-2710 Grosvenor Rd</v>
          </cell>
          <cell r="E4512" t="str">
            <v>V8T 3M9</v>
          </cell>
          <cell r="F4512" t="str">
            <v>Victoria</v>
          </cell>
          <cell r="G4512" t="str">
            <v>CA</v>
          </cell>
          <cell r="H4512" t="str">
            <v>BC</v>
          </cell>
        </row>
        <row r="4513">
          <cell r="A4513">
            <v>20010056</v>
          </cell>
          <cell r="B4513" t="str">
            <v>Rogic, Novak</v>
          </cell>
          <cell r="C4513" t="str">
            <v>Novak Rogic</v>
          </cell>
          <cell r="D4513" t="str">
            <v>3728 21st Ave W</v>
          </cell>
          <cell r="E4513" t="str">
            <v>V6S 1H3</v>
          </cell>
          <cell r="F4513" t="str">
            <v>Vancouver</v>
          </cell>
          <cell r="G4513" t="str">
            <v>CA</v>
          </cell>
          <cell r="H4513" t="str">
            <v>BC</v>
          </cell>
        </row>
        <row r="4514">
          <cell r="A4514">
            <v>20010057</v>
          </cell>
          <cell r="B4514" t="str">
            <v>Fishbach, Ayelet</v>
          </cell>
          <cell r="C4514" t="str">
            <v>Ayelet Fishbach</v>
          </cell>
          <cell r="D4514" t="str">
            <v>5630 S. Kimbark Ave</v>
          </cell>
          <cell r="E4514" t="str">
            <v>60637</v>
          </cell>
          <cell r="F4514" t="str">
            <v>Chicago</v>
          </cell>
          <cell r="G4514" t="str">
            <v>US</v>
          </cell>
          <cell r="H4514" t="str">
            <v>IL</v>
          </cell>
        </row>
        <row r="4515">
          <cell r="A4515">
            <v>20010058</v>
          </cell>
          <cell r="B4515" t="str">
            <v>Floyd, Laura</v>
          </cell>
          <cell r="C4515" t="str">
            <v>Laura Floyd</v>
          </cell>
          <cell r="D4515" t="str">
            <v>810 Mary St</v>
          </cell>
          <cell r="E4515" t="str">
            <v>V9A 7B7</v>
          </cell>
          <cell r="F4515" t="str">
            <v>Victoria</v>
          </cell>
          <cell r="G4515" t="str">
            <v>CA</v>
          </cell>
          <cell r="H4515" t="str">
            <v>BC</v>
          </cell>
        </row>
        <row r="4516">
          <cell r="A4516">
            <v>20010059</v>
          </cell>
          <cell r="B4516" t="str">
            <v>Zheng, Yinxin (Florence)</v>
          </cell>
          <cell r="C4516" t="str">
            <v>(Florence) Yinxin Zheng</v>
          </cell>
          <cell r="D4516" t="str">
            <v>2488 McLeod Ave</v>
          </cell>
          <cell r="E4516" t="str">
            <v>V6X 2N1</v>
          </cell>
          <cell r="F4516" t="str">
            <v>Richmond</v>
          </cell>
          <cell r="G4516" t="str">
            <v>CA</v>
          </cell>
          <cell r="H4516" t="str">
            <v>BC</v>
          </cell>
        </row>
        <row r="4517">
          <cell r="A4517">
            <v>20010060</v>
          </cell>
          <cell r="B4517" t="str">
            <v>Kinsel, Ellen</v>
          </cell>
          <cell r="C4517" t="str">
            <v>Ellen Kinsel</v>
          </cell>
          <cell r="D4517" t="str">
            <v>4398 Highway 6</v>
          </cell>
          <cell r="E4517" t="str">
            <v>V0G 1S1</v>
          </cell>
          <cell r="F4517" t="str">
            <v>New Denver</v>
          </cell>
          <cell r="G4517" t="str">
            <v>CA</v>
          </cell>
          <cell r="H4517" t="str">
            <v>BC</v>
          </cell>
        </row>
        <row r="4518">
          <cell r="A4518">
            <v>20010061</v>
          </cell>
          <cell r="B4518" t="str">
            <v>Pimlott, Joseph</v>
          </cell>
          <cell r="C4518" t="str">
            <v>Joseph Pimlott</v>
          </cell>
          <cell r="D4518" t="str">
            <v>321 Santana Bay NW</v>
          </cell>
          <cell r="E4518" t="str">
            <v>T3K 3N5</v>
          </cell>
          <cell r="F4518" t="str">
            <v>Calgary</v>
          </cell>
          <cell r="G4518" t="str">
            <v>CA</v>
          </cell>
          <cell r="H4518" t="str">
            <v>AB</v>
          </cell>
        </row>
        <row r="4519">
          <cell r="A4519">
            <v>20010062</v>
          </cell>
          <cell r="B4519" t="str">
            <v>Looysen, Spencer (dba Soundworks Entertainment)</v>
          </cell>
          <cell r="C4519" t="str">
            <v>Spencer Looysen</v>
          </cell>
          <cell r="D4519" t="str">
            <v>4455 Tremblay Dr</v>
          </cell>
          <cell r="E4519" t="str">
            <v>V8N 4W7</v>
          </cell>
          <cell r="F4519" t="str">
            <v>Victoria</v>
          </cell>
          <cell r="G4519" t="str">
            <v>CA</v>
          </cell>
          <cell r="H4519" t="str">
            <v>BC</v>
          </cell>
        </row>
        <row r="4520">
          <cell r="A4520">
            <v>20010063</v>
          </cell>
          <cell r="B4520" t="str">
            <v>Bearman, Shandy</v>
          </cell>
          <cell r="C4520" t="str">
            <v>Shandy Bearman</v>
          </cell>
          <cell r="D4520" t="str">
            <v>5215 Slocan St</v>
          </cell>
          <cell r="E4520" t="str">
            <v>V5R 2A8</v>
          </cell>
          <cell r="F4520" t="str">
            <v>Vancouver</v>
          </cell>
          <cell r="G4520" t="str">
            <v>CA</v>
          </cell>
          <cell r="H4520" t="str">
            <v>BC</v>
          </cell>
        </row>
        <row r="4521">
          <cell r="A4521">
            <v>20010064</v>
          </cell>
          <cell r="B4521" t="str">
            <v>Blackrete Builders Inc</v>
          </cell>
          <cell r="C4521" t="str">
            <v/>
          </cell>
          <cell r="D4521" t="str">
            <v>204-780 Tolmie Ave</v>
          </cell>
          <cell r="E4521" t="str">
            <v>V8X 3W4</v>
          </cell>
          <cell r="F4521" t="str">
            <v>Victoria</v>
          </cell>
          <cell r="G4521" t="str">
            <v>CA</v>
          </cell>
          <cell r="H4521" t="str">
            <v>BC</v>
          </cell>
        </row>
        <row r="4522">
          <cell r="A4522">
            <v>20010065</v>
          </cell>
          <cell r="B4522" t="str">
            <v>Picard, Veronique</v>
          </cell>
          <cell r="C4522" t="str">
            <v>Veronique Picard</v>
          </cell>
          <cell r="D4522" t="str">
            <v>101-837 Ellery St</v>
          </cell>
          <cell r="E4522" t="str">
            <v>V9A 4R6</v>
          </cell>
          <cell r="F4522" t="str">
            <v>Victoria</v>
          </cell>
          <cell r="G4522" t="str">
            <v>CA</v>
          </cell>
          <cell r="H4522" t="str">
            <v>BC</v>
          </cell>
        </row>
        <row r="4523">
          <cell r="A4523">
            <v>20010066</v>
          </cell>
          <cell r="B4523" t="str">
            <v>VIP Powerline Ltd</v>
          </cell>
          <cell r="C4523" t="str">
            <v/>
          </cell>
          <cell r="D4523" t="str">
            <v>3316 Tennyson Ave</v>
          </cell>
          <cell r="E4523" t="str">
            <v>V8Z 3P3</v>
          </cell>
          <cell r="F4523" t="str">
            <v>Victoria</v>
          </cell>
          <cell r="G4523" t="str">
            <v>CA</v>
          </cell>
          <cell r="H4523" t="str">
            <v>BC</v>
          </cell>
        </row>
        <row r="4524">
          <cell r="A4524">
            <v>20010068</v>
          </cell>
          <cell r="B4524" t="str">
            <v>Canadian Western Bank</v>
          </cell>
          <cell r="C4524" t="str">
            <v/>
          </cell>
          <cell r="D4524" t="str">
            <v>300-10030 Jasper Ave</v>
          </cell>
          <cell r="E4524" t="str">
            <v>T5J 3X6</v>
          </cell>
          <cell r="F4524" t="str">
            <v>Edmonton</v>
          </cell>
          <cell r="G4524" t="str">
            <v>CA</v>
          </cell>
          <cell r="H4524" t="str">
            <v>AB</v>
          </cell>
        </row>
        <row r="4525">
          <cell r="A4525">
            <v>20010069</v>
          </cell>
          <cell r="B4525" t="str">
            <v>Talents United Visa Services LLP</v>
          </cell>
          <cell r="C4525" t="str">
            <v>Sanjukta Pati</v>
          </cell>
          <cell r="D4525" t="str">
            <v>B-1139, Ansals Palam Vihar</v>
          </cell>
          <cell r="E4525" t="str">
            <v/>
          </cell>
          <cell r="F4525" t="str">
            <v>Gurugram</v>
          </cell>
          <cell r="G4525" t="str">
            <v>IN</v>
          </cell>
          <cell r="H4525" t="str">
            <v/>
          </cell>
        </row>
        <row r="4526">
          <cell r="A4526">
            <v>20010070</v>
          </cell>
          <cell r="B4526" t="str">
            <v>SLC Service Links Canada Inc</v>
          </cell>
          <cell r="C4526" t="str">
            <v>Parwinder Sadana</v>
          </cell>
          <cell r="D4526" t="str">
            <v>209-B, 2099 Lougheed Hwy</v>
          </cell>
          <cell r="E4526" t="str">
            <v>V3B 1A8</v>
          </cell>
          <cell r="F4526" t="str">
            <v>Port Coquitlam</v>
          </cell>
          <cell r="G4526" t="str">
            <v>CA</v>
          </cell>
          <cell r="H4526" t="str">
            <v>BC</v>
          </cell>
        </row>
        <row r="4527">
          <cell r="A4527">
            <v>20010071</v>
          </cell>
          <cell r="B4527" t="str">
            <v>Aurélie Lacassagne Inc</v>
          </cell>
          <cell r="C4527" t="str">
            <v>Aurélie Lacassagne</v>
          </cell>
          <cell r="D4527" t="str">
            <v>6511 rue des Ecores</v>
          </cell>
          <cell r="E4527" t="str">
            <v>H2G 2J8</v>
          </cell>
          <cell r="F4527" t="str">
            <v>Montreal</v>
          </cell>
          <cell r="G4527" t="str">
            <v>CA</v>
          </cell>
          <cell r="H4527" t="str">
            <v>QC</v>
          </cell>
        </row>
        <row r="4528">
          <cell r="A4528">
            <v>20010072</v>
          </cell>
          <cell r="B4528" t="str">
            <v>Ubiquity Press Ltd</v>
          </cell>
          <cell r="C4528" t="str">
            <v/>
          </cell>
          <cell r="D4528" t="str">
            <v>75 Whitechapel Rd</v>
          </cell>
          <cell r="E4528" t="str">
            <v>E1 1DU</v>
          </cell>
          <cell r="F4528" t="str">
            <v>London</v>
          </cell>
          <cell r="G4528" t="str">
            <v>GB</v>
          </cell>
          <cell r="H4528" t="str">
            <v/>
          </cell>
        </row>
        <row r="4529">
          <cell r="A4529">
            <v>20010073</v>
          </cell>
          <cell r="B4529" t="str">
            <v>Gordon, Jeff (dba Jag Media Co)</v>
          </cell>
          <cell r="C4529" t="str">
            <v>Jeff Gordon</v>
          </cell>
          <cell r="D4529" t="str">
            <v>1200 Dudley Ave</v>
          </cell>
          <cell r="E4529" t="str">
            <v>R3M 1S9</v>
          </cell>
          <cell r="F4529" t="str">
            <v>Winnipeg</v>
          </cell>
          <cell r="G4529" t="str">
            <v>CA</v>
          </cell>
          <cell r="H4529" t="str">
            <v>MB</v>
          </cell>
        </row>
        <row r="4530">
          <cell r="A4530">
            <v>20010074</v>
          </cell>
          <cell r="B4530" t="str">
            <v>Tekera Resource Centre</v>
          </cell>
          <cell r="C4530" t="str">
            <v>Daniel Ahimbisibwe</v>
          </cell>
          <cell r="D4530" t="str">
            <v>P.O. Box 960</v>
          </cell>
          <cell r="E4530" t="str">
            <v/>
          </cell>
          <cell r="F4530" t="str">
            <v>Masaka</v>
          </cell>
          <cell r="G4530" t="str">
            <v>UG</v>
          </cell>
          <cell r="H4530" t="str">
            <v/>
          </cell>
        </row>
        <row r="4531">
          <cell r="A4531">
            <v>20010075</v>
          </cell>
          <cell r="B4531" t="str">
            <v>Humphrys, Elka</v>
          </cell>
          <cell r="C4531" t="str">
            <v>Elka Humphrys</v>
          </cell>
          <cell r="D4531" t="str">
            <v>407-4030 Borden St</v>
          </cell>
          <cell r="E4531" t="str">
            <v>V8X 2E9</v>
          </cell>
          <cell r="F4531" t="str">
            <v>Victoria</v>
          </cell>
          <cell r="G4531" t="str">
            <v>CA</v>
          </cell>
          <cell r="H4531" t="str">
            <v>BC</v>
          </cell>
        </row>
        <row r="4532">
          <cell r="A4532">
            <v>20010076</v>
          </cell>
          <cell r="B4532" t="str">
            <v>Yeo, Michelle</v>
          </cell>
          <cell r="C4532" t="str">
            <v>Michelle Yeo</v>
          </cell>
          <cell r="D4532" t="str">
            <v>32 Wellington Pl SW</v>
          </cell>
          <cell r="E4532" t="str">
            <v>T3C 3C1</v>
          </cell>
          <cell r="F4532" t="str">
            <v>Calgary</v>
          </cell>
          <cell r="G4532" t="str">
            <v>CA</v>
          </cell>
          <cell r="H4532" t="str">
            <v>AB</v>
          </cell>
        </row>
        <row r="4533">
          <cell r="A4533">
            <v>20010077</v>
          </cell>
          <cell r="B4533" t="str">
            <v>Synergy Equity Consultants</v>
          </cell>
          <cell r="C4533" t="str">
            <v>Jasmin Zine</v>
          </cell>
          <cell r="D4533" t="str">
            <v>41 Garden Park Ave</v>
          </cell>
          <cell r="E4533" t="str">
            <v>N1S 1Z8</v>
          </cell>
          <cell r="F4533" t="str">
            <v>Scarborough</v>
          </cell>
          <cell r="G4533" t="str">
            <v>CA</v>
          </cell>
          <cell r="H4533" t="str">
            <v>ON</v>
          </cell>
        </row>
        <row r="4534">
          <cell r="A4534">
            <v>20010078</v>
          </cell>
          <cell r="B4534" t="str">
            <v>Angell, Kimberly</v>
          </cell>
          <cell r="C4534" t="str">
            <v>Kimberly Angell</v>
          </cell>
          <cell r="D4534" t="str">
            <v>761 Craig Rd</v>
          </cell>
          <cell r="E4534" t="str">
            <v>V9G 1W1</v>
          </cell>
          <cell r="F4534" t="str">
            <v>Ladysmith</v>
          </cell>
          <cell r="G4534" t="str">
            <v>CA</v>
          </cell>
          <cell r="H4534" t="str">
            <v>BC</v>
          </cell>
        </row>
        <row r="4535">
          <cell r="A4535">
            <v>20010079</v>
          </cell>
          <cell r="B4535" t="str">
            <v>van Velzen, Roxanne</v>
          </cell>
          <cell r="C4535" t="str">
            <v>Roxanne van Velzen</v>
          </cell>
          <cell r="D4535" t="str">
            <v>216-638 Constance Ave</v>
          </cell>
          <cell r="E4535" t="str">
            <v>V9A 6N7</v>
          </cell>
          <cell r="F4535" t="str">
            <v>Victoria</v>
          </cell>
          <cell r="G4535" t="str">
            <v>CA</v>
          </cell>
          <cell r="H4535" t="str">
            <v>BC</v>
          </cell>
        </row>
        <row r="4536">
          <cell r="A4536">
            <v>20010080</v>
          </cell>
          <cell r="B4536" t="str">
            <v>Bubber, Vikram</v>
          </cell>
          <cell r="C4536" t="str">
            <v>Vikram Bubber</v>
          </cell>
          <cell r="D4536" t="str">
            <v>2074-10523 University Dr</v>
          </cell>
          <cell r="E4536" t="str">
            <v>V3T 5T8</v>
          </cell>
          <cell r="F4536" t="str">
            <v>Surrey</v>
          </cell>
          <cell r="G4536" t="str">
            <v>CA</v>
          </cell>
          <cell r="H4536" t="str">
            <v>BC</v>
          </cell>
        </row>
        <row r="4537">
          <cell r="A4537">
            <v>20010081</v>
          </cell>
          <cell r="B4537" t="str">
            <v>Bartoli, Andrea</v>
          </cell>
          <cell r="C4537" t="str">
            <v>Andrea Bartoli</v>
          </cell>
          <cell r="D4537" t="str">
            <v>380 Lenox Ave #6H</v>
          </cell>
          <cell r="E4537" t="str">
            <v>10027</v>
          </cell>
          <cell r="F4537" t="str">
            <v>New York</v>
          </cell>
          <cell r="G4537" t="str">
            <v>US</v>
          </cell>
          <cell r="H4537" t="str">
            <v>NY</v>
          </cell>
        </row>
        <row r="4538">
          <cell r="A4538">
            <v>20010082</v>
          </cell>
          <cell r="B4538" t="str">
            <v>Roughley, Stephen</v>
          </cell>
          <cell r="C4538" t="str">
            <v>Stephen Roughley</v>
          </cell>
          <cell r="D4538" t="str">
            <v>1509 Regents Pl</v>
          </cell>
          <cell r="E4538" t="str">
            <v>V8S 1Y5</v>
          </cell>
          <cell r="F4538" t="str">
            <v>Victoria</v>
          </cell>
          <cell r="G4538" t="str">
            <v>CA</v>
          </cell>
          <cell r="H4538" t="str">
            <v>BC</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Contracts\Private\AF%20and%20Non-Academic%20Contracts%20Resources\Supplier%20Listing\Supplier%20Listing.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ackage" Target="../embeddings/Microsoft_Visio_Drawing.vsdx"/><Relationship Id="rId2" Type="http://schemas.openxmlformats.org/officeDocument/2006/relationships/vmlDrawing" Target="../drawings/vmlDrawing1.vml"/><Relationship Id="rId1" Type="http://schemas.openxmlformats.org/officeDocument/2006/relationships/drawing" Target="../drawings/drawing3.xml"/><Relationship Id="rId4" Type="http://schemas.openxmlformats.org/officeDocument/2006/relationships/image" Target="../media/image2.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2AA79-9F12-4E92-87EA-01078237D316}">
  <sheetPr>
    <tabColor rgb="FF00B0F0"/>
    <pageSetUpPr fitToPage="1"/>
  </sheetPr>
  <dimension ref="A1:X95"/>
  <sheetViews>
    <sheetView tabSelected="1" zoomScaleNormal="100" workbookViewId="0">
      <selection activeCell="E7" sqref="E7:F7"/>
    </sheetView>
  </sheetViews>
  <sheetFormatPr defaultRowHeight="15" outlineLevelCol="1" x14ac:dyDescent="0.25"/>
  <cols>
    <col min="1" max="1" width="9.140625" style="4"/>
    <col min="2" max="2" width="2.7109375" style="4" customWidth="1"/>
    <col min="3" max="3" width="18.7109375" style="48" customWidth="1"/>
    <col min="4" max="4" width="3.28515625" style="48" customWidth="1"/>
    <col min="5" max="5" width="5.42578125" style="48" customWidth="1"/>
    <col min="6" max="6" width="9.140625" style="48"/>
    <col min="7" max="7" width="17.85546875" style="48" customWidth="1"/>
    <col min="8" max="8" width="10.5703125" style="48" bestFit="1" customWidth="1"/>
    <col min="9" max="9" width="2.5703125" style="48" customWidth="1"/>
    <col min="10" max="10" width="4.85546875" style="48" customWidth="1"/>
    <col min="11" max="11" width="9.5703125" style="48" customWidth="1"/>
    <col min="12" max="12" width="2.28515625" style="48" customWidth="1"/>
    <col min="13" max="13" width="31.42578125" style="48" customWidth="1"/>
    <col min="14" max="14" width="3.140625" style="48" customWidth="1"/>
    <col min="15" max="15" width="2.7109375" style="4" customWidth="1"/>
    <col min="16" max="16" width="9.140625" style="4"/>
    <col min="17" max="17" width="47.85546875" style="4" hidden="1" customWidth="1" outlineLevel="1"/>
    <col min="18" max="18" width="59" style="4" hidden="1" customWidth="1" outlineLevel="1"/>
    <col min="19" max="19" width="42.85546875" style="4" hidden="1" customWidth="1" outlineLevel="1"/>
    <col min="20" max="20" width="9.140625" style="4" collapsed="1"/>
    <col min="21" max="24" width="9.140625" style="4"/>
    <col min="25" max="16384" width="9.140625" style="48"/>
  </cols>
  <sheetData>
    <row r="1" spans="1:19" s="4" customFormat="1" x14ac:dyDescent="0.25"/>
    <row r="2" spans="1:19" s="4" customFormat="1" ht="9" customHeight="1" x14ac:dyDescent="0.25">
      <c r="B2" s="5"/>
      <c r="C2" s="5"/>
      <c r="D2" s="5"/>
      <c r="E2" s="5"/>
      <c r="F2" s="5"/>
      <c r="G2" s="5"/>
      <c r="H2" s="5"/>
      <c r="I2" s="5"/>
      <c r="J2" s="5"/>
      <c r="K2" s="5"/>
      <c r="L2" s="5"/>
      <c r="M2" s="5"/>
      <c r="N2" s="5"/>
      <c r="O2" s="5"/>
    </row>
    <row r="3" spans="1:19" s="4" customFormat="1" ht="15.75" x14ac:dyDescent="0.25">
      <c r="B3" s="5"/>
      <c r="C3" s="91" t="s">
        <v>16</v>
      </c>
      <c r="D3" s="92"/>
      <c r="E3" s="92"/>
      <c r="F3" s="92"/>
      <c r="G3" s="92"/>
      <c r="H3" s="92"/>
      <c r="I3" s="92"/>
      <c r="J3" s="92"/>
      <c r="K3" s="92"/>
      <c r="L3" s="92"/>
      <c r="M3" s="92"/>
      <c r="N3" s="93"/>
      <c r="O3" s="5"/>
      <c r="Q3" s="6" t="s">
        <v>27</v>
      </c>
      <c r="R3" s="6" t="s">
        <v>58</v>
      </c>
      <c r="S3" s="6" t="s">
        <v>50</v>
      </c>
    </row>
    <row r="4" spans="1:19" s="4" customFormat="1" ht="15.75" x14ac:dyDescent="0.25">
      <c r="B4" s="5"/>
      <c r="C4" s="94" t="s">
        <v>101</v>
      </c>
      <c r="D4" s="95"/>
      <c r="E4" s="95"/>
      <c r="F4" s="95"/>
      <c r="G4" s="95"/>
      <c r="H4" s="95"/>
      <c r="I4" s="95"/>
      <c r="J4" s="95"/>
      <c r="K4" s="95"/>
      <c r="L4" s="95"/>
      <c r="M4" s="95"/>
      <c r="N4" s="96"/>
      <c r="O4" s="5"/>
      <c r="Q4" s="4" t="s">
        <v>23</v>
      </c>
      <c r="R4" s="4" t="s">
        <v>5</v>
      </c>
      <c r="S4" s="4" t="s">
        <v>51</v>
      </c>
    </row>
    <row r="5" spans="1:19" s="4" customFormat="1" ht="14.45" customHeight="1" x14ac:dyDescent="0.25">
      <c r="B5" s="5"/>
      <c r="C5" s="7"/>
      <c r="D5" s="8"/>
      <c r="E5" s="9"/>
      <c r="F5" s="10" t="s">
        <v>14</v>
      </c>
      <c r="G5" s="49"/>
      <c r="H5" s="49"/>
      <c r="I5" s="49"/>
      <c r="J5" s="49"/>
      <c r="K5" s="49"/>
      <c r="L5" s="49"/>
      <c r="M5" s="54"/>
      <c r="N5" s="50"/>
      <c r="O5" s="5"/>
      <c r="Q5" s="4" t="s">
        <v>19</v>
      </c>
      <c r="R5" s="4" t="s">
        <v>42</v>
      </c>
      <c r="S5" s="4" t="s">
        <v>51</v>
      </c>
    </row>
    <row r="6" spans="1:19" s="4" customFormat="1" ht="15.75" x14ac:dyDescent="0.25">
      <c r="B6" s="5"/>
      <c r="C6" s="7"/>
      <c r="D6" s="8"/>
      <c r="E6" s="9"/>
      <c r="F6" s="9"/>
      <c r="G6" s="9"/>
      <c r="H6" s="9"/>
      <c r="I6" s="9"/>
      <c r="J6" s="9"/>
      <c r="K6" s="9"/>
      <c r="L6" s="9"/>
      <c r="M6" s="65" t="s">
        <v>15</v>
      </c>
      <c r="N6" s="50"/>
      <c r="O6" s="5"/>
      <c r="Q6" s="4" t="s">
        <v>20</v>
      </c>
      <c r="R6" s="4" t="s">
        <v>42</v>
      </c>
      <c r="S6" s="4" t="s">
        <v>51</v>
      </c>
    </row>
    <row r="7" spans="1:19" s="4" customFormat="1" ht="38.25" customHeight="1" x14ac:dyDescent="0.25">
      <c r="B7" s="5"/>
      <c r="C7" s="11"/>
      <c r="D7" s="11" t="s">
        <v>13</v>
      </c>
      <c r="E7" s="97"/>
      <c r="F7" s="98"/>
      <c r="G7" s="99" t="s">
        <v>49</v>
      </c>
      <c r="H7" s="100"/>
      <c r="I7" s="100"/>
      <c r="J7" s="100"/>
      <c r="K7" s="100"/>
      <c r="L7" s="12"/>
      <c r="M7" s="66" t="s">
        <v>102</v>
      </c>
      <c r="N7" s="50"/>
      <c r="O7" s="5"/>
      <c r="Q7" s="4" t="s">
        <v>21</v>
      </c>
      <c r="R7" s="4" t="s">
        <v>42</v>
      </c>
      <c r="S7" s="4" t="s">
        <v>52</v>
      </c>
    </row>
    <row r="8" spans="1:19" s="4" customFormat="1" ht="40.5" customHeight="1" x14ac:dyDescent="0.25">
      <c r="B8" s="5"/>
      <c r="C8" s="107" t="s">
        <v>103</v>
      </c>
      <c r="D8" s="108"/>
      <c r="E8" s="108"/>
      <c r="F8" s="108"/>
      <c r="G8" s="108"/>
      <c r="H8" s="108"/>
      <c r="I8" s="108"/>
      <c r="J8" s="108"/>
      <c r="K8" s="108"/>
      <c r="L8" s="108"/>
      <c r="M8" s="108"/>
      <c r="N8" s="109"/>
      <c r="O8" s="5"/>
      <c r="Q8" s="4" t="s">
        <v>22</v>
      </c>
      <c r="R8" s="4" t="s">
        <v>42</v>
      </c>
      <c r="S8" s="4" t="s">
        <v>52</v>
      </c>
    </row>
    <row r="9" spans="1:19" s="4" customFormat="1" ht="18.75" x14ac:dyDescent="0.3">
      <c r="B9" s="5"/>
      <c r="C9" s="13" t="s">
        <v>18</v>
      </c>
      <c r="D9" s="14"/>
      <c r="E9" s="9"/>
      <c r="F9" s="15"/>
      <c r="G9" s="9"/>
      <c r="H9" s="9"/>
      <c r="I9" s="9"/>
      <c r="J9" s="9"/>
      <c r="K9" s="9"/>
      <c r="L9" s="9"/>
      <c r="M9" s="9"/>
      <c r="N9" s="16"/>
      <c r="O9" s="5"/>
      <c r="Q9" s="4" t="s">
        <v>92</v>
      </c>
      <c r="R9" s="4" t="s">
        <v>5</v>
      </c>
      <c r="S9" s="4" t="s">
        <v>51</v>
      </c>
    </row>
    <row r="10" spans="1:19" s="4" customFormat="1" x14ac:dyDescent="0.25">
      <c r="B10" s="5"/>
      <c r="C10" s="110" t="e">
        <f>VLOOKUP($E$7,'[1]All Active Suppliers'!$A:$B,2,FALSE)</f>
        <v>#N/A</v>
      </c>
      <c r="D10" s="111"/>
      <c r="E10" s="111"/>
      <c r="F10" s="111"/>
      <c r="G10" s="111"/>
      <c r="H10" s="111"/>
      <c r="I10" s="111"/>
      <c r="J10" s="111"/>
      <c r="K10" s="111"/>
      <c r="L10" s="111"/>
      <c r="M10" s="111"/>
      <c r="N10" s="112"/>
      <c r="O10" s="5"/>
    </row>
    <row r="11" spans="1:19" s="4" customFormat="1" x14ac:dyDescent="0.25">
      <c r="B11" s="5"/>
      <c r="C11" s="17"/>
      <c r="D11" s="18"/>
      <c r="E11" s="19"/>
      <c r="F11" s="19"/>
      <c r="G11" s="19"/>
      <c r="H11" s="19"/>
      <c r="I11" s="19"/>
      <c r="J11" s="19"/>
      <c r="K11" s="19"/>
      <c r="L11" s="19"/>
      <c r="M11" s="19"/>
      <c r="N11" s="20"/>
      <c r="O11" s="5"/>
    </row>
    <row r="12" spans="1:19" s="4" customFormat="1" x14ac:dyDescent="0.25">
      <c r="B12" s="5"/>
      <c r="C12" s="21"/>
      <c r="D12" s="22" t="s">
        <v>12</v>
      </c>
      <c r="E12" s="113"/>
      <c r="F12" s="114"/>
      <c r="G12" s="114"/>
      <c r="H12" s="114"/>
      <c r="I12" s="114"/>
      <c r="J12" s="114"/>
      <c r="K12" s="114"/>
      <c r="L12" s="114"/>
      <c r="M12" s="114"/>
      <c r="N12" s="115"/>
      <c r="O12" s="5"/>
    </row>
    <row r="13" spans="1:19" s="4" customFormat="1" ht="19.149999999999999" customHeight="1" x14ac:dyDescent="0.25">
      <c r="B13" s="5"/>
      <c r="C13" s="13" t="s">
        <v>11</v>
      </c>
      <c r="D13" s="14"/>
      <c r="E13" s="9"/>
      <c r="F13" s="9"/>
      <c r="G13" s="9"/>
      <c r="H13" s="9"/>
      <c r="I13" s="9"/>
      <c r="J13" s="9"/>
      <c r="K13" s="9"/>
      <c r="L13" s="9"/>
      <c r="M13" s="9"/>
      <c r="N13" s="16"/>
      <c r="O13" s="5"/>
      <c r="Q13" s="6" t="s">
        <v>28</v>
      </c>
      <c r="R13" s="6" t="s">
        <v>57</v>
      </c>
    </row>
    <row r="14" spans="1:19" s="4" customFormat="1" x14ac:dyDescent="0.25">
      <c r="B14" s="9"/>
      <c r="C14" s="23"/>
      <c r="D14" s="23" t="s">
        <v>10</v>
      </c>
      <c r="E14" s="116" t="e">
        <f>VLOOKUP($E$7,'[1]All Active Suppliers'!$A:$D,4,FALSE)</f>
        <v>#N/A</v>
      </c>
      <c r="F14" s="117"/>
      <c r="G14" s="117"/>
      <c r="H14" s="117"/>
      <c r="I14" s="117"/>
      <c r="J14" s="117"/>
      <c r="K14" s="117"/>
      <c r="L14" s="117"/>
      <c r="M14" s="117"/>
      <c r="N14" s="118"/>
      <c r="O14" s="5"/>
      <c r="Q14" s="4" t="s">
        <v>37</v>
      </c>
      <c r="R14" s="4" t="s">
        <v>29</v>
      </c>
    </row>
    <row r="15" spans="1:19" s="4" customFormat="1" ht="15" customHeight="1" x14ac:dyDescent="0.25">
      <c r="A15" s="24"/>
      <c r="B15" s="9"/>
      <c r="C15" s="23"/>
      <c r="D15" s="23" t="s">
        <v>9</v>
      </c>
      <c r="E15" s="101" t="e">
        <f>VLOOKUP($E$7,'[1]All Active Suppliers'!$A:$F,6,FALSE)</f>
        <v>#N/A</v>
      </c>
      <c r="F15" s="102"/>
      <c r="G15" s="102"/>
      <c r="H15" s="103"/>
      <c r="I15" s="104" t="s">
        <v>8</v>
      </c>
      <c r="J15" s="105"/>
      <c r="K15" s="106"/>
      <c r="L15" s="101" t="e">
        <f>VLOOKUP($E$7,'[1]All Active Suppliers'!$A:$H,8,FALSE)</f>
        <v>#N/A</v>
      </c>
      <c r="M15" s="102"/>
      <c r="N15" s="103"/>
      <c r="O15" s="5"/>
      <c r="Q15" s="4" t="s">
        <v>38</v>
      </c>
      <c r="R15" s="4" t="s">
        <v>30</v>
      </c>
    </row>
    <row r="16" spans="1:19" s="4" customFormat="1" x14ac:dyDescent="0.25">
      <c r="A16" s="24"/>
      <c r="B16" s="9"/>
      <c r="C16" s="23"/>
      <c r="D16" s="23" t="s">
        <v>7</v>
      </c>
      <c r="E16" s="101" t="e">
        <f>VLOOKUP($E$7,'[1]All Active Suppliers'!$A:$G,7,FALSE)</f>
        <v>#N/A</v>
      </c>
      <c r="F16" s="102"/>
      <c r="G16" s="102"/>
      <c r="H16" s="103"/>
      <c r="I16" s="119" t="s">
        <v>6</v>
      </c>
      <c r="J16" s="120"/>
      <c r="K16" s="121"/>
      <c r="L16" s="101" t="e">
        <f>VLOOKUP($E$7,'[1]All Active Suppliers'!$A:$E,5,FALSE)</f>
        <v>#N/A</v>
      </c>
      <c r="M16" s="102"/>
      <c r="N16" s="103"/>
      <c r="O16" s="5"/>
      <c r="Q16" s="4" t="s">
        <v>31</v>
      </c>
      <c r="R16" s="4" t="s">
        <v>35</v>
      </c>
    </row>
    <row r="17" spans="1:18" s="4" customFormat="1" x14ac:dyDescent="0.25">
      <c r="A17" s="24"/>
      <c r="B17" s="9"/>
      <c r="C17" s="23"/>
      <c r="D17" s="25"/>
      <c r="E17" s="25"/>
      <c r="F17" s="25"/>
      <c r="G17" s="25"/>
      <c r="H17" s="25"/>
      <c r="I17" s="25"/>
      <c r="J17" s="25"/>
      <c r="K17" s="25"/>
      <c r="L17" s="25"/>
      <c r="M17" s="25"/>
      <c r="N17" s="26"/>
      <c r="O17" s="5"/>
      <c r="Q17" s="4" t="s">
        <v>39</v>
      </c>
      <c r="R17" s="4" t="s">
        <v>33</v>
      </c>
    </row>
    <row r="18" spans="1:18" s="4" customFormat="1" x14ac:dyDescent="0.25">
      <c r="A18" s="24"/>
      <c r="B18" s="5"/>
      <c r="C18" s="27"/>
      <c r="D18" s="28"/>
      <c r="E18" s="29" t="s">
        <v>17</v>
      </c>
      <c r="F18" s="1"/>
      <c r="G18" s="30" t="s">
        <v>99</v>
      </c>
      <c r="H18" s="9"/>
      <c r="I18" s="9"/>
      <c r="J18" s="9"/>
      <c r="K18" s="31"/>
      <c r="L18" s="32"/>
      <c r="M18" s="32"/>
      <c r="N18" s="33"/>
      <c r="O18" s="5"/>
      <c r="Q18" s="4" t="s">
        <v>32</v>
      </c>
      <c r="R18" s="4" t="s">
        <v>34</v>
      </c>
    </row>
    <row r="19" spans="1:18" s="4" customFormat="1" x14ac:dyDescent="0.25">
      <c r="B19" s="5"/>
      <c r="C19" s="34"/>
      <c r="D19" s="35"/>
      <c r="E19" s="35"/>
      <c r="F19" s="1"/>
      <c r="G19" s="32" t="s">
        <v>97</v>
      </c>
      <c r="H19" s="9"/>
      <c r="I19" s="9"/>
      <c r="J19" s="9"/>
      <c r="K19" s="9"/>
      <c r="L19" s="32"/>
      <c r="M19" s="32"/>
      <c r="N19" s="33"/>
      <c r="O19" s="5"/>
      <c r="Q19" s="4" t="s">
        <v>40</v>
      </c>
      <c r="R19" s="4" t="s">
        <v>29</v>
      </c>
    </row>
    <row r="20" spans="1:18" s="4" customFormat="1" x14ac:dyDescent="0.25">
      <c r="B20" s="5"/>
      <c r="C20" s="27"/>
      <c r="D20" s="28"/>
      <c r="E20" s="9"/>
      <c r="F20" s="1"/>
      <c r="G20" s="32" t="s">
        <v>98</v>
      </c>
      <c r="H20" s="9"/>
      <c r="I20" s="9"/>
      <c r="J20" s="9"/>
      <c r="K20" s="9"/>
      <c r="L20" s="32"/>
      <c r="M20" s="32"/>
      <c r="N20" s="33"/>
      <c r="O20" s="5"/>
    </row>
    <row r="21" spans="1:18" s="4" customFormat="1" ht="15.75" thickBot="1" x14ac:dyDescent="0.3">
      <c r="B21" s="5"/>
      <c r="C21" s="27"/>
      <c r="D21" s="28"/>
      <c r="E21" s="9"/>
      <c r="F21" s="9"/>
      <c r="G21" s="32"/>
      <c r="H21" s="9"/>
      <c r="I21" s="9"/>
      <c r="J21" s="9"/>
      <c r="K21" s="9"/>
      <c r="L21" s="32"/>
      <c r="M21" s="32"/>
      <c r="N21" s="33"/>
      <c r="O21" s="5"/>
    </row>
    <row r="22" spans="1:18" s="4" customFormat="1" ht="18.75" x14ac:dyDescent="0.25">
      <c r="B22" s="36"/>
      <c r="C22" s="122" t="s">
        <v>53</v>
      </c>
      <c r="D22" s="123"/>
      <c r="E22" s="123"/>
      <c r="F22" s="123"/>
      <c r="G22" s="123"/>
      <c r="H22" s="123"/>
      <c r="I22" s="123"/>
      <c r="J22" s="123"/>
      <c r="K22" s="123"/>
      <c r="L22" s="123"/>
      <c r="M22" s="123"/>
      <c r="N22" s="124"/>
      <c r="O22" s="36"/>
    </row>
    <row r="23" spans="1:18" s="37" customFormat="1" ht="14.25" customHeight="1" x14ac:dyDescent="0.25">
      <c r="B23" s="5"/>
      <c r="C23" s="125"/>
      <c r="D23" s="126"/>
      <c r="E23" s="126"/>
      <c r="F23" s="126"/>
      <c r="G23" s="126"/>
      <c r="H23" s="126"/>
      <c r="I23" s="126"/>
      <c r="J23" s="126"/>
      <c r="K23" s="126"/>
      <c r="L23" s="126"/>
      <c r="M23" s="126"/>
      <c r="N23" s="127"/>
      <c r="O23" s="5"/>
      <c r="Q23" s="6" t="s">
        <v>59</v>
      </c>
    </row>
    <row r="24" spans="1:18" s="4" customFormat="1" x14ac:dyDescent="0.25">
      <c r="B24" s="5"/>
      <c r="C24" s="27"/>
      <c r="D24" s="28" t="s">
        <v>25</v>
      </c>
      <c r="E24" s="79"/>
      <c r="F24" s="80"/>
      <c r="G24" s="80"/>
      <c r="H24" s="80"/>
      <c r="I24" s="80"/>
      <c r="J24" s="81"/>
      <c r="K24" s="39" t="s">
        <v>24</v>
      </c>
      <c r="L24" s="9"/>
      <c r="M24" s="9"/>
      <c r="N24" s="16"/>
      <c r="O24" s="5"/>
      <c r="Q24" s="4" t="s">
        <v>66</v>
      </c>
    </row>
    <row r="25" spans="1:18" s="4" customFormat="1" x14ac:dyDescent="0.25">
      <c r="B25" s="5"/>
      <c r="C25" s="27"/>
      <c r="D25" s="28"/>
      <c r="E25" s="9"/>
      <c r="F25" s="9"/>
      <c r="G25" s="9"/>
      <c r="H25" s="9"/>
      <c r="I25" s="9"/>
      <c r="J25" s="9"/>
      <c r="K25" s="9"/>
      <c r="L25" s="9"/>
      <c r="M25" s="9"/>
      <c r="N25" s="16"/>
      <c r="O25" s="5"/>
      <c r="Q25" s="4" t="s">
        <v>67</v>
      </c>
    </row>
    <row r="26" spans="1:18" s="4" customFormat="1" x14ac:dyDescent="0.25">
      <c r="B26" s="5"/>
      <c r="C26" s="27"/>
      <c r="D26" s="28" t="s">
        <v>26</v>
      </c>
      <c r="E26" s="79"/>
      <c r="F26" s="80"/>
      <c r="G26" s="80"/>
      <c r="H26" s="80"/>
      <c r="I26" s="80"/>
      <c r="J26" s="81"/>
      <c r="K26" s="39" t="s">
        <v>63</v>
      </c>
      <c r="L26" s="9"/>
      <c r="M26" s="9"/>
      <c r="N26" s="16"/>
      <c r="O26" s="5"/>
      <c r="Q26" s="4" t="s">
        <v>73</v>
      </c>
    </row>
    <row r="27" spans="1:18" s="4" customFormat="1" x14ac:dyDescent="0.25">
      <c r="B27" s="5"/>
      <c r="C27" s="27"/>
      <c r="D27" s="28"/>
      <c r="E27" s="40" t="s">
        <v>47</v>
      </c>
      <c r="F27" s="9"/>
      <c r="G27" s="9"/>
      <c r="H27" s="9"/>
      <c r="I27" s="9"/>
      <c r="J27" s="9"/>
      <c r="K27" s="9"/>
      <c r="L27" s="9"/>
      <c r="M27" s="9"/>
      <c r="N27" s="16"/>
      <c r="O27" s="5"/>
      <c r="Q27" s="4" t="s">
        <v>71</v>
      </c>
    </row>
    <row r="28" spans="1:18" s="4" customFormat="1" ht="8.25" customHeight="1" x14ac:dyDescent="0.25">
      <c r="B28" s="5"/>
      <c r="C28" s="27"/>
      <c r="D28" s="28"/>
      <c r="E28" s="9"/>
      <c r="F28" s="9"/>
      <c r="G28" s="9"/>
      <c r="H28" s="9"/>
      <c r="I28" s="9"/>
      <c r="J28" s="9"/>
      <c r="K28" s="9"/>
      <c r="L28" s="9"/>
      <c r="M28" s="9"/>
      <c r="N28" s="16"/>
      <c r="O28" s="5"/>
      <c r="Q28" s="4" t="s">
        <v>68</v>
      </c>
    </row>
    <row r="29" spans="1:18" s="4" customFormat="1" x14ac:dyDescent="0.25">
      <c r="B29" s="5"/>
      <c r="C29" s="27"/>
      <c r="D29" s="28" t="s">
        <v>4</v>
      </c>
      <c r="E29" s="85"/>
      <c r="F29" s="86"/>
      <c r="G29" s="87"/>
      <c r="H29" s="9"/>
      <c r="I29" s="9"/>
      <c r="J29" s="38" t="s">
        <v>36</v>
      </c>
      <c r="K29" s="88"/>
      <c r="L29" s="89"/>
      <c r="M29" s="90"/>
      <c r="N29" s="16"/>
      <c r="O29" s="5"/>
      <c r="Q29" s="4" t="s">
        <v>69</v>
      </c>
    </row>
    <row r="30" spans="1:18" s="4" customFormat="1" ht="11.25" customHeight="1" x14ac:dyDescent="0.25">
      <c r="B30" s="5"/>
      <c r="C30" s="27"/>
      <c r="D30" s="28"/>
      <c r="E30" s="9"/>
      <c r="F30" s="9"/>
      <c r="G30" s="9"/>
      <c r="H30" s="9"/>
      <c r="I30" s="9"/>
      <c r="J30" s="9"/>
      <c r="K30" s="9"/>
      <c r="L30" s="9"/>
      <c r="M30" s="9"/>
      <c r="N30" s="16"/>
      <c r="O30" s="5"/>
      <c r="Q30" s="4" t="s">
        <v>76</v>
      </c>
    </row>
    <row r="31" spans="1:18" s="4" customFormat="1" x14ac:dyDescent="0.25">
      <c r="B31" s="5"/>
      <c r="C31" s="27"/>
      <c r="D31" s="28" t="s">
        <v>43</v>
      </c>
      <c r="E31" s="67" t="str">
        <f>IF(LEFT(E26,1)="F","61109 - Stipends, Other",_xlfn.IFNA(VLOOKUP(E24,$Q$4:$R$10,2,FALSE),""))</f>
        <v/>
      </c>
      <c r="F31" s="68"/>
      <c r="G31" s="68"/>
      <c r="H31" s="68"/>
      <c r="I31" s="68"/>
      <c r="J31" s="68"/>
      <c r="K31" s="68"/>
      <c r="L31" s="68"/>
      <c r="M31" s="69"/>
      <c r="N31" s="16"/>
      <c r="O31" s="5"/>
      <c r="Q31" s="4" t="s">
        <v>74</v>
      </c>
    </row>
    <row r="32" spans="1:18" s="4" customFormat="1" ht="6.75" customHeight="1" x14ac:dyDescent="0.25">
      <c r="B32" s="5"/>
      <c r="C32" s="27"/>
      <c r="D32" s="28"/>
      <c r="E32" s="9"/>
      <c r="F32" s="9"/>
      <c r="G32" s="9"/>
      <c r="H32" s="9"/>
      <c r="I32" s="9"/>
      <c r="J32" s="9"/>
      <c r="K32" s="9"/>
      <c r="L32" s="9"/>
      <c r="M32" s="9"/>
      <c r="N32" s="16"/>
      <c r="O32" s="5"/>
      <c r="Q32" s="4" t="s">
        <v>70</v>
      </c>
    </row>
    <row r="33" spans="2:17" s="4" customFormat="1" ht="15.75" customHeight="1" x14ac:dyDescent="0.25">
      <c r="B33" s="5"/>
      <c r="C33" s="27" t="s">
        <v>41</v>
      </c>
      <c r="D33" s="28"/>
      <c r="E33" s="9"/>
      <c r="F33" s="9"/>
      <c r="G33" s="9"/>
      <c r="H33" s="9"/>
      <c r="I33" s="9"/>
      <c r="J33" s="9"/>
      <c r="K33" s="41" t="s">
        <v>61</v>
      </c>
      <c r="L33" s="9"/>
      <c r="M33" s="9"/>
      <c r="N33" s="16"/>
      <c r="O33" s="5"/>
      <c r="Q33" s="4" t="s">
        <v>75</v>
      </c>
    </row>
    <row r="34" spans="2:17" s="4" customFormat="1" ht="15" customHeight="1" x14ac:dyDescent="0.25">
      <c r="B34" s="5"/>
      <c r="C34" s="70" t="s">
        <v>60</v>
      </c>
      <c r="D34" s="42" t="s">
        <v>80</v>
      </c>
      <c r="E34" s="82"/>
      <c r="F34" s="83"/>
      <c r="G34" s="83"/>
      <c r="H34" s="83"/>
      <c r="I34" s="83"/>
      <c r="J34" s="84"/>
      <c r="K34" s="2">
        <v>1</v>
      </c>
      <c r="L34" s="9"/>
      <c r="M34" s="43">
        <f>ROUND($K$29*K34,2)</f>
        <v>0</v>
      </c>
      <c r="N34" s="16"/>
      <c r="O34" s="5"/>
      <c r="Q34" s="4" t="s">
        <v>65</v>
      </c>
    </row>
    <row r="35" spans="2:17" s="4" customFormat="1" ht="15" customHeight="1" x14ac:dyDescent="0.25">
      <c r="B35" s="5"/>
      <c r="C35" s="70"/>
      <c r="D35" s="42" t="s">
        <v>81</v>
      </c>
      <c r="E35" s="82"/>
      <c r="F35" s="83"/>
      <c r="G35" s="83"/>
      <c r="H35" s="83"/>
      <c r="I35" s="83"/>
      <c r="J35" s="84"/>
      <c r="K35" s="2"/>
      <c r="L35" s="9"/>
      <c r="M35" s="43">
        <f t="shared" ref="M35:M37" si="0">ROUND($K$29*K35,2)</f>
        <v>0</v>
      </c>
      <c r="N35" s="16"/>
      <c r="O35" s="5"/>
      <c r="Q35" s="4" t="s">
        <v>72</v>
      </c>
    </row>
    <row r="36" spans="2:17" s="4" customFormat="1" x14ac:dyDescent="0.25">
      <c r="B36" s="5"/>
      <c r="C36" s="70"/>
      <c r="D36" s="42" t="s">
        <v>82</v>
      </c>
      <c r="E36" s="82"/>
      <c r="F36" s="83"/>
      <c r="G36" s="83"/>
      <c r="H36" s="83"/>
      <c r="I36" s="83"/>
      <c r="J36" s="84"/>
      <c r="K36" s="2"/>
      <c r="L36" s="9"/>
      <c r="M36" s="43">
        <f t="shared" si="0"/>
        <v>0</v>
      </c>
      <c r="N36" s="16"/>
      <c r="O36" s="5"/>
      <c r="Q36" s="4" t="s">
        <v>77</v>
      </c>
    </row>
    <row r="37" spans="2:17" s="4" customFormat="1" x14ac:dyDescent="0.25">
      <c r="B37" s="5"/>
      <c r="C37" s="70"/>
      <c r="D37" s="42" t="s">
        <v>83</v>
      </c>
      <c r="E37" s="82"/>
      <c r="F37" s="83"/>
      <c r="G37" s="83"/>
      <c r="H37" s="83"/>
      <c r="I37" s="83"/>
      <c r="J37" s="84"/>
      <c r="K37" s="2"/>
      <c r="L37" s="9"/>
      <c r="M37" s="43">
        <f t="shared" si="0"/>
        <v>0</v>
      </c>
      <c r="N37" s="16"/>
      <c r="O37" s="5"/>
      <c r="Q37" s="4" t="s">
        <v>78</v>
      </c>
    </row>
    <row r="38" spans="2:17" s="4" customFormat="1" x14ac:dyDescent="0.25">
      <c r="B38" s="5"/>
      <c r="C38" s="27"/>
      <c r="D38" s="44"/>
      <c r="E38" s="9"/>
      <c r="F38" s="9"/>
      <c r="G38" s="9"/>
      <c r="H38" s="9"/>
      <c r="I38" s="9"/>
      <c r="J38" s="9"/>
      <c r="K38" s="9"/>
      <c r="L38" s="9"/>
      <c r="M38" s="9"/>
      <c r="N38" s="16"/>
      <c r="O38" s="5"/>
      <c r="Q38" s="4" t="s">
        <v>79</v>
      </c>
    </row>
    <row r="39" spans="2:17" s="4" customFormat="1" x14ac:dyDescent="0.25">
      <c r="B39" s="5"/>
      <c r="C39" s="27" t="s">
        <v>44</v>
      </c>
      <c r="D39" s="42" t="s">
        <v>80</v>
      </c>
      <c r="E39" s="71"/>
      <c r="F39" s="72"/>
      <c r="G39" s="72"/>
      <c r="H39" s="72"/>
      <c r="I39" s="72"/>
      <c r="J39" s="73"/>
      <c r="K39" s="40" t="s">
        <v>45</v>
      </c>
      <c r="L39" s="9"/>
      <c r="M39" s="9"/>
      <c r="N39" s="16"/>
      <c r="O39" s="5"/>
      <c r="Q39" s="4" t="s">
        <v>64</v>
      </c>
    </row>
    <row r="40" spans="2:17" s="4" customFormat="1" x14ac:dyDescent="0.25">
      <c r="B40" s="5"/>
      <c r="C40" s="27"/>
      <c r="D40" s="42" t="s">
        <v>81</v>
      </c>
      <c r="E40" s="71"/>
      <c r="F40" s="72"/>
      <c r="G40" s="72"/>
      <c r="H40" s="72"/>
      <c r="I40" s="72"/>
      <c r="J40" s="73"/>
      <c r="K40" s="40" t="s">
        <v>45</v>
      </c>
      <c r="L40" s="9"/>
      <c r="M40" s="9"/>
      <c r="N40" s="16"/>
      <c r="O40" s="5"/>
    </row>
    <row r="41" spans="2:17" s="4" customFormat="1" x14ac:dyDescent="0.25">
      <c r="B41" s="5"/>
      <c r="C41" s="27"/>
      <c r="D41" s="42" t="s">
        <v>82</v>
      </c>
      <c r="E41" s="71"/>
      <c r="F41" s="72"/>
      <c r="G41" s="72"/>
      <c r="H41" s="72"/>
      <c r="I41" s="72"/>
      <c r="J41" s="73"/>
      <c r="K41" s="40" t="s">
        <v>45</v>
      </c>
      <c r="L41" s="9"/>
      <c r="M41" s="9"/>
      <c r="N41" s="16"/>
      <c r="O41" s="5"/>
    </row>
    <row r="42" spans="2:17" s="4" customFormat="1" x14ac:dyDescent="0.25">
      <c r="B42" s="5"/>
      <c r="C42" s="27"/>
      <c r="D42" s="42" t="s">
        <v>83</v>
      </c>
      <c r="E42" s="71"/>
      <c r="F42" s="72"/>
      <c r="G42" s="72"/>
      <c r="H42" s="72"/>
      <c r="I42" s="72"/>
      <c r="J42" s="73"/>
      <c r="K42" s="40" t="s">
        <v>45</v>
      </c>
      <c r="L42" s="9"/>
      <c r="M42" s="9"/>
      <c r="N42" s="16"/>
      <c r="O42" s="5"/>
    </row>
    <row r="43" spans="2:17" s="4" customFormat="1" x14ac:dyDescent="0.25">
      <c r="B43" s="5"/>
      <c r="C43" s="27"/>
      <c r="D43" s="28"/>
      <c r="E43" s="9"/>
      <c r="F43" s="9"/>
      <c r="G43" s="9"/>
      <c r="H43" s="9"/>
      <c r="I43" s="9"/>
      <c r="J43" s="9"/>
      <c r="K43" s="9"/>
      <c r="L43" s="9"/>
      <c r="M43" s="9"/>
      <c r="N43" s="16"/>
      <c r="O43" s="5"/>
    </row>
    <row r="44" spans="2:17" s="4" customFormat="1" x14ac:dyDescent="0.25">
      <c r="B44" s="5"/>
      <c r="C44" s="27" t="s">
        <v>55</v>
      </c>
      <c r="D44" s="28"/>
      <c r="E44" s="67" t="str">
        <f>_xlfn.IFNA(VLOOKUP(E24,$Q$4:$T$10,3,FALSE),"")</f>
        <v/>
      </c>
      <c r="F44" s="68"/>
      <c r="G44" s="68"/>
      <c r="H44" s="68"/>
      <c r="I44" s="68"/>
      <c r="J44" s="68"/>
      <c r="K44" s="69"/>
      <c r="L44" s="40" t="s">
        <v>46</v>
      </c>
      <c r="M44" s="40"/>
      <c r="N44" s="16"/>
      <c r="O44" s="5"/>
    </row>
    <row r="45" spans="2:17" s="4" customFormat="1" x14ac:dyDescent="0.25">
      <c r="B45" s="5"/>
      <c r="C45" s="27"/>
      <c r="D45" s="28"/>
      <c r="E45" s="45"/>
      <c r="F45" s="45"/>
      <c r="G45" s="45"/>
      <c r="H45" s="45"/>
      <c r="I45" s="45"/>
      <c r="J45" s="45"/>
      <c r="K45" s="45"/>
      <c r="L45" s="40"/>
      <c r="M45" s="40"/>
      <c r="N45" s="16"/>
      <c r="O45" s="5"/>
    </row>
    <row r="46" spans="2:17" s="4" customFormat="1" x14ac:dyDescent="0.25">
      <c r="B46" s="5"/>
      <c r="C46" s="27" t="s">
        <v>54</v>
      </c>
      <c r="D46" s="28"/>
      <c r="E46" s="67" t="e">
        <f>VLOOKUP(E26,$Q$14:$S$19,2,FALSE)</f>
        <v>#N/A</v>
      </c>
      <c r="F46" s="68"/>
      <c r="G46" s="68"/>
      <c r="H46" s="68"/>
      <c r="I46" s="68"/>
      <c r="J46" s="68"/>
      <c r="K46" s="69"/>
      <c r="L46" s="40" t="s">
        <v>46</v>
      </c>
      <c r="M46" s="40"/>
      <c r="N46" s="16"/>
      <c r="O46" s="5"/>
    </row>
    <row r="47" spans="2:17" s="4" customFormat="1" ht="56.25" customHeight="1" x14ac:dyDescent="0.25">
      <c r="B47" s="5"/>
      <c r="C47" s="27"/>
      <c r="D47" s="28"/>
      <c r="E47" s="78" t="s">
        <v>48</v>
      </c>
      <c r="F47" s="78"/>
      <c r="G47" s="78"/>
      <c r="H47" s="78"/>
      <c r="I47" s="78"/>
      <c r="J47" s="78"/>
      <c r="K47" s="78"/>
      <c r="L47" s="78"/>
      <c r="M47" s="78"/>
      <c r="N47" s="58"/>
      <c r="O47" s="5"/>
    </row>
    <row r="48" spans="2:17" s="4" customFormat="1" x14ac:dyDescent="0.25">
      <c r="B48" s="5"/>
      <c r="C48" s="27"/>
      <c r="D48" s="28"/>
      <c r="E48" s="45"/>
      <c r="F48" s="45"/>
      <c r="G48" s="45"/>
      <c r="H48" s="45"/>
      <c r="I48" s="45"/>
      <c r="J48" s="45"/>
      <c r="K48" s="45"/>
      <c r="L48" s="40"/>
      <c r="M48" s="40"/>
      <c r="N48" s="16"/>
      <c r="O48" s="5"/>
    </row>
    <row r="49" spans="2:15" s="4" customFormat="1" x14ac:dyDescent="0.25">
      <c r="B49" s="5"/>
      <c r="C49" s="27" t="s">
        <v>56</v>
      </c>
      <c r="D49" s="28"/>
      <c r="E49" s="67" t="s">
        <v>84</v>
      </c>
      <c r="F49" s="68"/>
      <c r="G49" s="68"/>
      <c r="H49" s="68"/>
      <c r="I49" s="68"/>
      <c r="J49" s="68"/>
      <c r="K49" s="69"/>
      <c r="L49" s="40" t="s">
        <v>46</v>
      </c>
      <c r="M49" s="40"/>
      <c r="N49" s="16"/>
      <c r="O49" s="5"/>
    </row>
    <row r="50" spans="2:15" s="4" customFormat="1" ht="6" customHeight="1" x14ac:dyDescent="0.25">
      <c r="B50" s="5"/>
      <c r="C50" s="59"/>
      <c r="D50" s="9"/>
      <c r="E50" s="9"/>
      <c r="F50" s="9"/>
      <c r="G50" s="9"/>
      <c r="H50" s="9"/>
      <c r="I50" s="9"/>
      <c r="J50" s="9"/>
      <c r="K50" s="9"/>
      <c r="L50" s="9"/>
      <c r="M50" s="9"/>
      <c r="N50" s="16"/>
      <c r="O50" s="5"/>
    </row>
    <row r="51" spans="2:15" s="4" customFormat="1" x14ac:dyDescent="0.25">
      <c r="B51" s="5"/>
      <c r="C51" s="13" t="s">
        <v>3</v>
      </c>
      <c r="D51" s="14"/>
      <c r="E51" s="9"/>
      <c r="F51" s="9"/>
      <c r="G51" s="9"/>
      <c r="H51" s="9"/>
      <c r="I51" s="9"/>
      <c r="J51" s="9"/>
      <c r="K51" s="9"/>
      <c r="L51" s="9"/>
      <c r="M51" s="9"/>
      <c r="N51" s="16"/>
      <c r="O51" s="5"/>
    </row>
    <row r="52" spans="2:15" s="4" customFormat="1" ht="48" customHeight="1" x14ac:dyDescent="0.25">
      <c r="B52" s="5"/>
      <c r="C52" s="75"/>
      <c r="D52" s="76"/>
      <c r="E52" s="76"/>
      <c r="F52" s="76"/>
      <c r="G52" s="76"/>
      <c r="H52" s="76"/>
      <c r="I52" s="76"/>
      <c r="J52" s="76"/>
      <c r="K52" s="76"/>
      <c r="L52" s="76"/>
      <c r="M52" s="76"/>
      <c r="N52" s="77"/>
      <c r="O52" s="5"/>
    </row>
    <row r="53" spans="2:15" s="4" customFormat="1" x14ac:dyDescent="0.25">
      <c r="B53" s="5"/>
      <c r="C53" s="59"/>
      <c r="D53" s="9"/>
      <c r="E53" s="9"/>
      <c r="F53" s="9"/>
      <c r="G53" s="9"/>
      <c r="H53" s="9"/>
      <c r="I53" s="9"/>
      <c r="J53" s="9"/>
      <c r="K53" s="9"/>
      <c r="L53" s="9"/>
      <c r="M53" s="9"/>
      <c r="N53" s="16"/>
      <c r="O53" s="5"/>
    </row>
    <row r="54" spans="2:15" s="4" customFormat="1" x14ac:dyDescent="0.25">
      <c r="B54" s="5"/>
      <c r="C54" s="13" t="s">
        <v>2</v>
      </c>
      <c r="D54" s="14"/>
      <c r="E54" s="9"/>
      <c r="F54" s="9"/>
      <c r="G54" s="9"/>
      <c r="H54" s="9"/>
      <c r="I54" s="9"/>
      <c r="J54" s="9"/>
      <c r="K54" s="9"/>
      <c r="L54" s="9"/>
      <c r="M54" s="9"/>
      <c r="N54" s="16"/>
      <c r="O54" s="5"/>
    </row>
    <row r="55" spans="2:15" s="4" customFormat="1" ht="14.25" customHeight="1" x14ac:dyDescent="0.25">
      <c r="B55" s="5"/>
      <c r="C55" s="59"/>
      <c r="D55" s="9"/>
      <c r="E55" s="9"/>
      <c r="F55" s="9"/>
      <c r="G55" s="9"/>
      <c r="H55" s="9"/>
      <c r="I55" s="9"/>
      <c r="J55" s="9"/>
      <c r="K55" s="9"/>
      <c r="L55" s="9"/>
      <c r="M55" s="9"/>
      <c r="N55" s="16"/>
      <c r="O55" s="5"/>
    </row>
    <row r="56" spans="2:15" s="4" customFormat="1" x14ac:dyDescent="0.25">
      <c r="B56" s="5"/>
      <c r="C56" s="60"/>
      <c r="D56" s="9"/>
      <c r="E56" s="9"/>
      <c r="F56" s="74"/>
      <c r="G56" s="74"/>
      <c r="H56" s="74"/>
      <c r="I56" s="46"/>
      <c r="J56" s="9"/>
      <c r="K56" s="74"/>
      <c r="L56" s="74"/>
      <c r="M56" s="74"/>
      <c r="N56" s="16"/>
      <c r="O56" s="5"/>
    </row>
    <row r="57" spans="2:15" s="4" customFormat="1" x14ac:dyDescent="0.25">
      <c r="B57" s="5"/>
      <c r="C57" s="59" t="s">
        <v>1</v>
      </c>
      <c r="D57" s="9"/>
      <c r="E57" s="9"/>
      <c r="F57" s="9" t="s">
        <v>0</v>
      </c>
      <c r="G57" s="9"/>
      <c r="H57" s="9"/>
      <c r="I57" s="9"/>
      <c r="J57" s="9"/>
      <c r="K57" s="9" t="s">
        <v>62</v>
      </c>
      <c r="L57" s="9"/>
      <c r="M57" s="9"/>
      <c r="N57" s="16"/>
      <c r="O57" s="5"/>
    </row>
    <row r="58" spans="2:15" s="4" customFormat="1" x14ac:dyDescent="0.25">
      <c r="B58" s="5"/>
      <c r="C58" s="61"/>
      <c r="D58" s="62"/>
      <c r="E58" s="62"/>
      <c r="F58" s="62"/>
      <c r="G58" s="62"/>
      <c r="H58" s="62"/>
      <c r="I58" s="62"/>
      <c r="J58" s="62"/>
      <c r="K58" s="62"/>
      <c r="L58" s="62"/>
      <c r="M58" s="62"/>
      <c r="N58" s="63"/>
      <c r="O58" s="5"/>
    </row>
    <row r="59" spans="2:15" s="4" customFormat="1" x14ac:dyDescent="0.25">
      <c r="B59" s="5"/>
      <c r="C59" s="47" t="s">
        <v>100</v>
      </c>
      <c r="D59" s="47"/>
      <c r="E59" s="5"/>
      <c r="F59" s="5"/>
      <c r="G59" s="5"/>
      <c r="H59" s="5"/>
      <c r="I59" s="5"/>
      <c r="J59" s="5"/>
      <c r="K59" s="5"/>
      <c r="L59" s="5"/>
      <c r="M59" s="5"/>
      <c r="N59" s="5"/>
      <c r="O59" s="5"/>
    </row>
    <row r="60" spans="2:15" s="4" customFormat="1" ht="24.6" customHeight="1" x14ac:dyDescent="0.25"/>
    <row r="61" spans="2:15" s="4" customFormat="1" x14ac:dyDescent="0.25"/>
    <row r="62" spans="2:15" s="4" customFormat="1" x14ac:dyDescent="0.25">
      <c r="J62" s="6"/>
    </row>
    <row r="63" spans="2:15" s="4" customFormat="1" x14ac:dyDescent="0.25"/>
    <row r="64" spans="2:15" s="4" customFormat="1" x14ac:dyDescent="0.25"/>
    <row r="65" spans="3:4" s="4" customFormat="1" x14ac:dyDescent="0.25"/>
    <row r="66" spans="3:4" s="4" customFormat="1" x14ac:dyDescent="0.25"/>
    <row r="67" spans="3:4" s="4" customFormat="1" x14ac:dyDescent="0.25"/>
    <row r="68" spans="3:4" s="4" customFormat="1" x14ac:dyDescent="0.25"/>
    <row r="69" spans="3:4" s="4" customFormat="1" x14ac:dyDescent="0.25"/>
    <row r="70" spans="3:4" s="4" customFormat="1" x14ac:dyDescent="0.25"/>
    <row r="71" spans="3:4" s="4" customFormat="1" x14ac:dyDescent="0.25"/>
    <row r="72" spans="3:4" s="4" customFormat="1" x14ac:dyDescent="0.25"/>
    <row r="73" spans="3:4" s="4" customFormat="1" x14ac:dyDescent="0.25"/>
    <row r="74" spans="3:4" s="4" customFormat="1" x14ac:dyDescent="0.25"/>
    <row r="75" spans="3:4" s="4" customFormat="1" x14ac:dyDescent="0.25"/>
    <row r="76" spans="3:4" s="4" customFormat="1" x14ac:dyDescent="0.25"/>
    <row r="77" spans="3:4" s="4" customFormat="1" x14ac:dyDescent="0.25"/>
    <row r="78" spans="3:4" s="4" customFormat="1" x14ac:dyDescent="0.25"/>
    <row r="79" spans="3:4" s="4" customFormat="1" x14ac:dyDescent="0.25">
      <c r="C79" s="6"/>
      <c r="D79" s="6"/>
    </row>
    <row r="80" spans="3:4" s="4" customFormat="1" x14ac:dyDescent="0.25"/>
    <row r="81" spans="3:14" s="4" customFormat="1" x14ac:dyDescent="0.25"/>
    <row r="82" spans="3:14" s="4" customFormat="1" x14ac:dyDescent="0.25"/>
    <row r="83" spans="3:14" s="4" customFormat="1" x14ac:dyDescent="0.25"/>
    <row r="84" spans="3:14" s="4" customFormat="1" x14ac:dyDescent="0.25"/>
    <row r="85" spans="3:14" s="4" customFormat="1" x14ac:dyDescent="0.25"/>
    <row r="86" spans="3:14" s="4" customFormat="1" x14ac:dyDescent="0.25"/>
    <row r="87" spans="3:14" s="4" customFormat="1" x14ac:dyDescent="0.25"/>
    <row r="88" spans="3:14" s="4" customFormat="1" x14ac:dyDescent="0.25"/>
    <row r="89" spans="3:14" s="4" customFormat="1" x14ac:dyDescent="0.25"/>
    <row r="90" spans="3:14" s="4" customFormat="1" x14ac:dyDescent="0.25"/>
    <row r="91" spans="3:14" s="4" customFormat="1" x14ac:dyDescent="0.25"/>
    <row r="92" spans="3:14" s="4" customFormat="1" x14ac:dyDescent="0.25"/>
    <row r="93" spans="3:14" s="4" customFormat="1" x14ac:dyDescent="0.25"/>
    <row r="94" spans="3:14" s="4" customFormat="1" x14ac:dyDescent="0.25"/>
    <row r="95" spans="3:14" s="4" customFormat="1" x14ac:dyDescent="0.25">
      <c r="C95" s="48"/>
      <c r="D95" s="48"/>
      <c r="E95" s="48"/>
      <c r="F95" s="48"/>
      <c r="G95" s="48"/>
      <c r="H95" s="48"/>
      <c r="I95" s="48"/>
      <c r="J95" s="48"/>
      <c r="K95" s="48"/>
      <c r="L95" s="48"/>
      <c r="M95" s="48"/>
      <c r="N95" s="48"/>
    </row>
  </sheetData>
  <sheetProtection sheet="1" objects="1" scenarios="1"/>
  <sortState xmlns:xlrd2="http://schemas.microsoft.com/office/spreadsheetml/2017/richdata2" ref="Q24:Q39">
    <sortCondition ref="Q24:Q39"/>
  </sortState>
  <mergeCells count="37">
    <mergeCell ref="E16:H16"/>
    <mergeCell ref="I16:K16"/>
    <mergeCell ref="L16:N16"/>
    <mergeCell ref="C22:N22"/>
    <mergeCell ref="C23:N23"/>
    <mergeCell ref="C3:N3"/>
    <mergeCell ref="C4:N4"/>
    <mergeCell ref="E7:F7"/>
    <mergeCell ref="G7:K7"/>
    <mergeCell ref="E15:H15"/>
    <mergeCell ref="I15:K15"/>
    <mergeCell ref="L15:N15"/>
    <mergeCell ref="C8:N8"/>
    <mergeCell ref="C10:N10"/>
    <mergeCell ref="E12:N12"/>
    <mergeCell ref="E14:N14"/>
    <mergeCell ref="E24:J24"/>
    <mergeCell ref="E26:J26"/>
    <mergeCell ref="E35:J35"/>
    <mergeCell ref="E36:J36"/>
    <mergeCell ref="E37:J37"/>
    <mergeCell ref="E31:M31"/>
    <mergeCell ref="E34:J34"/>
    <mergeCell ref="E29:G29"/>
    <mergeCell ref="K29:M29"/>
    <mergeCell ref="E44:K44"/>
    <mergeCell ref="C34:C37"/>
    <mergeCell ref="E40:J40"/>
    <mergeCell ref="E41:J41"/>
    <mergeCell ref="F56:H56"/>
    <mergeCell ref="C52:N52"/>
    <mergeCell ref="K56:M56"/>
    <mergeCell ref="E46:K46"/>
    <mergeCell ref="E49:K49"/>
    <mergeCell ref="E39:J39"/>
    <mergeCell ref="E47:M47"/>
    <mergeCell ref="E42:J42"/>
  </mergeCells>
  <dataValidations count="4">
    <dataValidation operator="equal" allowBlank="1" showInputMessage="1" showErrorMessage="1" sqref="C56:D56" xr:uid="{6E210260-F4CF-4F03-9BB8-BA53606BF548}"/>
    <dataValidation type="list" allowBlank="1" showInputMessage="1" showErrorMessage="1" sqref="E24:J24" xr:uid="{5D60BC6A-23C2-48D4-93E4-EA1F3DE95468}">
      <formula1>$Q$4:$Q$9</formula1>
    </dataValidation>
    <dataValidation type="list" allowBlank="1" showInputMessage="1" showErrorMessage="1" sqref="E26:H26" xr:uid="{9E58DB6C-E1E5-487C-85F5-D57496CED4B1}">
      <formula1>$Q$14:$Q$19</formula1>
    </dataValidation>
    <dataValidation type="list" allowBlank="1" showInputMessage="1" sqref="E34:E37 F34:J34 F36:J37" xr:uid="{53AB4E11-839B-4021-A283-2E6E42107A84}">
      <formula1>$Q$24:$Q$39</formula1>
    </dataValidation>
  </dataValidations>
  <hyperlinks>
    <hyperlink ref="M7" r:id="rId1" xr:uid="{791A202E-F63A-4382-B582-C6ED24FDF621}"/>
    <hyperlink ref="M6" location="'Process Map'!A1" display="Link to Process Map" xr:uid="{4512643C-333F-4F78-8900-521104FC6946}"/>
  </hyperlinks>
  <pageMargins left="0.70866141732283505" right="0.70866141732283505" top="0.74803149606299202" bottom="0.74803149606299202" header="0.31496062992126" footer="0.31496062992126"/>
  <pageSetup scale="72" orientation="portrait" r:id="rId2"/>
  <headerFooter>
    <oddFooter>&amp;L&amp;Z&amp;F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4DCF6-EE93-477D-80EF-0A8EF6319DAC}">
  <sheetPr>
    <tabColor rgb="FF00B0F0"/>
    <pageSetUpPr fitToPage="1"/>
  </sheetPr>
  <dimension ref="A1:X95"/>
  <sheetViews>
    <sheetView zoomScaleNormal="100" workbookViewId="0">
      <selection activeCell="M6" sqref="M6"/>
    </sheetView>
  </sheetViews>
  <sheetFormatPr defaultRowHeight="15" outlineLevelCol="1" x14ac:dyDescent="0.25"/>
  <cols>
    <col min="1" max="1" width="9.140625" style="4"/>
    <col min="2" max="2" width="2.7109375" style="4" customWidth="1"/>
    <col min="3" max="3" width="15.7109375" style="48" customWidth="1"/>
    <col min="4" max="4" width="3.28515625" style="48" customWidth="1"/>
    <col min="5" max="5" width="5.42578125" style="48" customWidth="1"/>
    <col min="6" max="6" width="9.140625" style="48"/>
    <col min="7" max="7" width="17.85546875" style="48" customWidth="1"/>
    <col min="8" max="8" width="10.5703125" style="48" bestFit="1" customWidth="1"/>
    <col min="9" max="9" width="2.5703125" style="48" customWidth="1"/>
    <col min="10" max="10" width="4.85546875" style="48" customWidth="1"/>
    <col min="11" max="11" width="8.42578125" style="48" customWidth="1"/>
    <col min="12" max="12" width="2.28515625" style="48" customWidth="1"/>
    <col min="13" max="13" width="31.42578125" style="48" customWidth="1"/>
    <col min="14" max="14" width="3.140625" style="48" customWidth="1"/>
    <col min="15" max="15" width="2.7109375" style="4" customWidth="1"/>
    <col min="16" max="16" width="9.140625" style="4"/>
    <col min="17" max="17" width="66" style="4" hidden="1" customWidth="1" outlineLevel="1"/>
    <col min="18" max="18" width="59" style="4" hidden="1" customWidth="1" outlineLevel="1"/>
    <col min="19" max="19" width="42.85546875" style="4" hidden="1" customWidth="1" outlineLevel="1"/>
    <col min="20" max="20" width="9.140625" style="4" collapsed="1"/>
    <col min="21" max="24" width="9.140625" style="4"/>
    <col min="25" max="16384" width="9.140625" style="48"/>
  </cols>
  <sheetData>
    <row r="1" spans="1:19" s="4" customFormat="1" x14ac:dyDescent="0.25"/>
    <row r="2" spans="1:19" s="4" customFormat="1" ht="9" customHeight="1" x14ac:dyDescent="0.25">
      <c r="B2" s="5"/>
      <c r="C2" s="5"/>
      <c r="D2" s="5"/>
      <c r="E2" s="5"/>
      <c r="F2" s="5"/>
      <c r="G2" s="5"/>
      <c r="H2" s="5"/>
      <c r="I2" s="5"/>
      <c r="J2" s="5"/>
      <c r="K2" s="5"/>
      <c r="L2" s="5"/>
      <c r="M2" s="5"/>
      <c r="N2" s="5"/>
      <c r="O2" s="5"/>
    </row>
    <row r="3" spans="1:19" s="4" customFormat="1" ht="15.75" x14ac:dyDescent="0.25">
      <c r="B3" s="5"/>
      <c r="C3" s="91" t="s">
        <v>16</v>
      </c>
      <c r="D3" s="92"/>
      <c r="E3" s="92"/>
      <c r="F3" s="92"/>
      <c r="G3" s="92"/>
      <c r="H3" s="92"/>
      <c r="I3" s="92"/>
      <c r="J3" s="92"/>
      <c r="K3" s="92"/>
      <c r="L3" s="92"/>
      <c r="M3" s="92"/>
      <c r="N3" s="93"/>
      <c r="O3" s="5"/>
      <c r="Q3" s="56" t="s">
        <v>27</v>
      </c>
      <c r="R3" s="56" t="s">
        <v>58</v>
      </c>
      <c r="S3" s="56" t="s">
        <v>50</v>
      </c>
    </row>
    <row r="4" spans="1:19" s="4" customFormat="1" ht="15.75" x14ac:dyDescent="0.25">
      <c r="B4" s="5"/>
      <c r="C4" s="94" t="s">
        <v>86</v>
      </c>
      <c r="D4" s="95"/>
      <c r="E4" s="95"/>
      <c r="F4" s="95"/>
      <c r="G4" s="95"/>
      <c r="H4" s="95"/>
      <c r="I4" s="95"/>
      <c r="J4" s="95"/>
      <c r="K4" s="95"/>
      <c r="L4" s="95"/>
      <c r="M4" s="95"/>
      <c r="N4" s="96"/>
      <c r="O4" s="5"/>
      <c r="Q4" s="57" t="s">
        <v>23</v>
      </c>
      <c r="R4" s="57" t="s">
        <v>5</v>
      </c>
      <c r="S4" s="57" t="s">
        <v>51</v>
      </c>
    </row>
    <row r="5" spans="1:19" s="4" customFormat="1" ht="15.75" x14ac:dyDescent="0.25">
      <c r="B5" s="5"/>
      <c r="C5" s="51"/>
      <c r="D5" s="52"/>
      <c r="E5" s="52"/>
      <c r="F5" s="10" t="s">
        <v>85</v>
      </c>
      <c r="G5" s="52"/>
      <c r="H5" s="52"/>
      <c r="I5" s="52"/>
      <c r="J5" s="52"/>
      <c r="K5" s="52"/>
      <c r="L5" s="52"/>
      <c r="M5" s="52"/>
      <c r="N5" s="53"/>
      <c r="O5" s="5"/>
      <c r="Q5" s="57" t="s">
        <v>19</v>
      </c>
      <c r="R5" s="57" t="s">
        <v>42</v>
      </c>
      <c r="S5" s="57" t="s">
        <v>51</v>
      </c>
    </row>
    <row r="6" spans="1:19" s="4" customFormat="1" ht="14.45" customHeight="1" x14ac:dyDescent="0.25">
      <c r="B6" s="5"/>
      <c r="C6" s="7"/>
      <c r="D6" s="8"/>
      <c r="E6" s="9"/>
      <c r="F6" s="10"/>
      <c r="G6" s="49"/>
      <c r="H6" s="49"/>
      <c r="I6" s="49"/>
      <c r="J6" s="49"/>
      <c r="K6" s="49"/>
      <c r="L6" s="49"/>
      <c r="M6" s="54" t="s">
        <v>15</v>
      </c>
      <c r="N6" s="50"/>
      <c r="O6" s="5"/>
      <c r="Q6" s="57" t="s">
        <v>20</v>
      </c>
      <c r="R6" s="57" t="s">
        <v>42</v>
      </c>
      <c r="S6" s="57" t="s">
        <v>51</v>
      </c>
    </row>
    <row r="7" spans="1:19" s="4" customFormat="1" ht="15.75" x14ac:dyDescent="0.25">
      <c r="B7" s="5"/>
      <c r="C7" s="11"/>
      <c r="D7" s="11"/>
      <c r="E7" s="11" t="s">
        <v>94</v>
      </c>
      <c r="F7" s="97"/>
      <c r="G7" s="98"/>
      <c r="H7" s="9"/>
      <c r="I7" s="9"/>
      <c r="J7" s="9"/>
      <c r="K7" s="9"/>
      <c r="L7" s="9"/>
      <c r="M7" s="54"/>
      <c r="N7" s="50"/>
      <c r="O7" s="5"/>
      <c r="Q7" s="57" t="s">
        <v>21</v>
      </c>
      <c r="R7" s="57" t="s">
        <v>42</v>
      </c>
      <c r="S7" s="57" t="s">
        <v>52</v>
      </c>
    </row>
    <row r="8" spans="1:19" s="4" customFormat="1" ht="15.75" x14ac:dyDescent="0.25">
      <c r="B8" s="5"/>
      <c r="C8" s="11"/>
      <c r="D8" s="55"/>
      <c r="E8" s="64" t="s">
        <v>96</v>
      </c>
      <c r="F8" s="10"/>
      <c r="G8" s="9"/>
      <c r="H8" s="9"/>
      <c r="I8" s="9"/>
      <c r="J8" s="9"/>
      <c r="K8" s="9"/>
      <c r="L8" s="9"/>
      <c r="M8" s="9"/>
      <c r="N8" s="50"/>
      <c r="O8" s="5"/>
      <c r="Q8" s="57" t="s">
        <v>22</v>
      </c>
      <c r="R8" s="57" t="s">
        <v>42</v>
      </c>
      <c r="S8" s="57" t="s">
        <v>52</v>
      </c>
    </row>
    <row r="9" spans="1:19" s="4" customFormat="1" ht="15.75" x14ac:dyDescent="0.25">
      <c r="B9" s="5"/>
      <c r="C9" s="7"/>
      <c r="D9" s="7"/>
      <c r="E9" s="11" t="s">
        <v>87</v>
      </c>
      <c r="F9" s="128"/>
      <c r="G9" s="129"/>
      <c r="H9" s="129"/>
      <c r="I9" s="129"/>
      <c r="J9" s="129"/>
      <c r="K9" s="129"/>
      <c r="L9" s="129"/>
      <c r="M9" s="130"/>
      <c r="N9" s="50"/>
      <c r="O9" s="5"/>
      <c r="Q9" s="57" t="s">
        <v>92</v>
      </c>
      <c r="R9" s="57" t="s">
        <v>89</v>
      </c>
      <c r="S9" s="57" t="s">
        <v>88</v>
      </c>
    </row>
    <row r="10" spans="1:19" s="4" customFormat="1" ht="16.5" thickBot="1" x14ac:dyDescent="0.3">
      <c r="B10" s="5"/>
      <c r="C10" s="7"/>
      <c r="D10" s="55"/>
      <c r="E10" s="55"/>
      <c r="F10" s="55"/>
      <c r="G10" s="55"/>
      <c r="H10" s="55"/>
      <c r="I10" s="55"/>
      <c r="J10" s="55"/>
      <c r="K10" s="55"/>
      <c r="L10" s="55"/>
      <c r="M10" s="9"/>
      <c r="N10" s="50"/>
      <c r="O10" s="5"/>
    </row>
    <row r="11" spans="1:19" s="4" customFormat="1" ht="17.25" x14ac:dyDescent="0.25">
      <c r="B11" s="5"/>
      <c r="C11" s="122" t="s">
        <v>53</v>
      </c>
      <c r="D11" s="123"/>
      <c r="E11" s="123"/>
      <c r="F11" s="123"/>
      <c r="G11" s="123"/>
      <c r="H11" s="123"/>
      <c r="I11" s="123"/>
      <c r="J11" s="123"/>
      <c r="K11" s="123"/>
      <c r="L11" s="123"/>
      <c r="M11" s="123"/>
      <c r="N11" s="124"/>
      <c r="O11" s="5"/>
      <c r="Q11" s="56" t="s">
        <v>28</v>
      </c>
      <c r="R11" s="56" t="s">
        <v>57</v>
      </c>
    </row>
    <row r="12" spans="1:19" s="4" customFormat="1" x14ac:dyDescent="0.25">
      <c r="B12" s="5"/>
      <c r="C12" s="125"/>
      <c r="D12" s="126"/>
      <c r="E12" s="126"/>
      <c r="F12" s="126"/>
      <c r="G12" s="126"/>
      <c r="H12" s="126"/>
      <c r="I12" s="126"/>
      <c r="J12" s="126"/>
      <c r="K12" s="126"/>
      <c r="L12" s="126"/>
      <c r="M12" s="126"/>
      <c r="N12" s="127"/>
      <c r="O12" s="5"/>
      <c r="Q12" s="57" t="s">
        <v>37</v>
      </c>
      <c r="R12" s="57" t="s">
        <v>29</v>
      </c>
    </row>
    <row r="13" spans="1:19" s="4" customFormat="1" x14ac:dyDescent="0.25">
      <c r="B13" s="5"/>
      <c r="C13" s="27"/>
      <c r="D13" s="28" t="s">
        <v>25</v>
      </c>
      <c r="E13" s="79"/>
      <c r="F13" s="80"/>
      <c r="G13" s="80"/>
      <c r="H13" s="80"/>
      <c r="I13" s="80"/>
      <c r="J13" s="81"/>
      <c r="K13" s="39" t="s">
        <v>24</v>
      </c>
      <c r="L13" s="9"/>
      <c r="M13" s="9"/>
      <c r="N13" s="16"/>
      <c r="O13" s="5"/>
      <c r="Q13" s="57" t="s">
        <v>38</v>
      </c>
      <c r="R13" s="57" t="s">
        <v>30</v>
      </c>
    </row>
    <row r="14" spans="1:19" s="4" customFormat="1" x14ac:dyDescent="0.25">
      <c r="B14" s="5"/>
      <c r="C14" s="27"/>
      <c r="D14" s="28"/>
      <c r="E14" s="9"/>
      <c r="F14" s="9"/>
      <c r="G14" s="9"/>
      <c r="H14" s="9"/>
      <c r="I14" s="9"/>
      <c r="J14" s="9"/>
      <c r="K14" s="9"/>
      <c r="L14" s="9"/>
      <c r="M14" s="9"/>
      <c r="N14" s="16"/>
      <c r="O14" s="5"/>
      <c r="Q14" s="57" t="s">
        <v>31</v>
      </c>
      <c r="R14" s="57" t="s">
        <v>35</v>
      </c>
    </row>
    <row r="15" spans="1:19" s="4" customFormat="1" ht="15" customHeight="1" x14ac:dyDescent="0.25">
      <c r="A15" s="24"/>
      <c r="B15" s="5"/>
      <c r="C15" s="27"/>
      <c r="D15" s="28" t="s">
        <v>26</v>
      </c>
      <c r="E15" s="79"/>
      <c r="F15" s="80"/>
      <c r="G15" s="80"/>
      <c r="H15" s="80"/>
      <c r="I15" s="80"/>
      <c r="J15" s="81"/>
      <c r="K15" s="39" t="s">
        <v>93</v>
      </c>
      <c r="L15" s="9"/>
      <c r="M15" s="9"/>
      <c r="N15" s="16"/>
      <c r="O15" s="5"/>
      <c r="Q15" s="57" t="s">
        <v>39</v>
      </c>
      <c r="R15" s="57" t="s">
        <v>33</v>
      </c>
    </row>
    <row r="16" spans="1:19" s="4" customFormat="1" x14ac:dyDescent="0.25">
      <c r="A16" s="24"/>
      <c r="B16" s="9"/>
      <c r="C16" s="27"/>
      <c r="D16" s="28"/>
      <c r="E16" s="40" t="s">
        <v>47</v>
      </c>
      <c r="F16" s="9"/>
      <c r="G16" s="9"/>
      <c r="H16" s="9"/>
      <c r="I16" s="9"/>
      <c r="J16" s="9"/>
      <c r="K16" s="9"/>
      <c r="L16" s="9"/>
      <c r="M16" s="9"/>
      <c r="N16" s="16"/>
      <c r="O16" s="5"/>
      <c r="Q16" s="57" t="s">
        <v>32</v>
      </c>
      <c r="R16" s="57" t="s">
        <v>34</v>
      </c>
    </row>
    <row r="17" spans="1:20" s="4" customFormat="1" x14ac:dyDescent="0.25">
      <c r="A17" s="24"/>
      <c r="B17" s="9"/>
      <c r="C17" s="27"/>
      <c r="D17" s="28"/>
      <c r="E17" s="9"/>
      <c r="F17" s="9"/>
      <c r="G17" s="9"/>
      <c r="H17" s="9"/>
      <c r="I17" s="9"/>
      <c r="J17" s="9"/>
      <c r="K17" s="9"/>
      <c r="L17" s="9"/>
      <c r="M17" s="9"/>
      <c r="N17" s="16"/>
      <c r="O17" s="5"/>
      <c r="Q17" s="57" t="s">
        <v>40</v>
      </c>
      <c r="R17" s="57" t="s">
        <v>29</v>
      </c>
    </row>
    <row r="18" spans="1:20" s="4" customFormat="1" x14ac:dyDescent="0.25">
      <c r="A18" s="24"/>
      <c r="B18" s="9"/>
      <c r="C18" s="27"/>
      <c r="D18" s="28" t="s">
        <v>4</v>
      </c>
      <c r="E18" s="85"/>
      <c r="F18" s="86"/>
      <c r="G18" s="87"/>
      <c r="H18" s="9"/>
      <c r="I18" s="9"/>
      <c r="J18" s="38" t="s">
        <v>36</v>
      </c>
      <c r="K18" s="88"/>
      <c r="L18" s="89"/>
      <c r="M18" s="90"/>
      <c r="N18" s="16"/>
      <c r="O18" s="5"/>
    </row>
    <row r="19" spans="1:20" s="4" customFormat="1" x14ac:dyDescent="0.25">
      <c r="B19" s="9"/>
      <c r="C19" s="27"/>
      <c r="D19" s="28"/>
      <c r="E19" s="9"/>
      <c r="F19" s="9"/>
      <c r="G19" s="9"/>
      <c r="H19" s="9"/>
      <c r="I19" s="9"/>
      <c r="J19" s="9"/>
      <c r="K19" s="9"/>
      <c r="L19" s="9"/>
      <c r="M19" s="9"/>
      <c r="N19" s="16"/>
      <c r="O19" s="5"/>
    </row>
    <row r="20" spans="1:20" s="4" customFormat="1" x14ac:dyDescent="0.25">
      <c r="B20" s="5"/>
      <c r="C20" s="27"/>
      <c r="D20" s="28" t="s">
        <v>43</v>
      </c>
      <c r="E20" s="67" t="str">
        <f>IF(LEFT(E15,1)="F","61109 - Stipends, Other",_xlfn.IFNA(VLOOKUP(E13,$Q$4:$R$10,2,FALSE),""))</f>
        <v/>
      </c>
      <c r="F20" s="68"/>
      <c r="G20" s="68"/>
      <c r="H20" s="68"/>
      <c r="I20" s="68"/>
      <c r="J20" s="68"/>
      <c r="K20" s="68"/>
      <c r="L20" s="68"/>
      <c r="M20" s="69"/>
      <c r="N20" s="16"/>
      <c r="O20" s="5"/>
    </row>
    <row r="21" spans="1:20" s="4" customFormat="1" ht="15.75" customHeight="1" x14ac:dyDescent="0.25">
      <c r="B21" s="5"/>
      <c r="C21" s="27"/>
      <c r="D21" s="28"/>
      <c r="E21" s="9"/>
      <c r="F21" s="9"/>
      <c r="G21" s="9"/>
      <c r="H21" s="9"/>
      <c r="I21" s="9"/>
      <c r="J21" s="9"/>
      <c r="K21" s="9"/>
      <c r="L21" s="9"/>
      <c r="M21" s="9"/>
      <c r="N21" s="16"/>
      <c r="O21" s="5"/>
      <c r="Q21" s="56" t="s">
        <v>59</v>
      </c>
      <c r="R21" s="37"/>
      <c r="S21" s="37"/>
      <c r="T21" s="37"/>
    </row>
    <row r="22" spans="1:20" s="4" customFormat="1" ht="15.75" customHeight="1" x14ac:dyDescent="0.25">
      <c r="B22" s="5"/>
      <c r="C22" s="27" t="s">
        <v>41</v>
      </c>
      <c r="D22" s="28"/>
      <c r="E22" s="9"/>
      <c r="F22" s="9"/>
      <c r="G22" s="9"/>
      <c r="H22" s="9"/>
      <c r="I22" s="9"/>
      <c r="J22" s="9"/>
      <c r="K22" s="41" t="s">
        <v>61</v>
      </c>
      <c r="L22" s="9"/>
      <c r="M22" s="9"/>
      <c r="N22" s="16"/>
      <c r="O22" s="5"/>
      <c r="Q22" s="57" t="s">
        <v>64</v>
      </c>
    </row>
    <row r="23" spans="1:20" s="37" customFormat="1" ht="15.75" customHeight="1" x14ac:dyDescent="0.25">
      <c r="B23" s="5"/>
      <c r="C23" s="70" t="s">
        <v>60</v>
      </c>
      <c r="D23" s="42" t="s">
        <v>80</v>
      </c>
      <c r="E23" s="82"/>
      <c r="F23" s="83"/>
      <c r="G23" s="83"/>
      <c r="H23" s="83"/>
      <c r="I23" s="83"/>
      <c r="J23" s="84"/>
      <c r="K23" s="2">
        <v>1</v>
      </c>
      <c r="L23" s="9"/>
      <c r="M23" s="43">
        <f>ROUND($K$18*K23,2)</f>
        <v>0</v>
      </c>
      <c r="N23" s="16"/>
      <c r="O23" s="5"/>
      <c r="Q23" s="57" t="s">
        <v>65</v>
      </c>
      <c r="R23" s="4"/>
      <c r="S23" s="4"/>
      <c r="T23" s="4"/>
    </row>
    <row r="24" spans="1:20" s="4" customFormat="1" ht="15.75" customHeight="1" x14ac:dyDescent="0.25">
      <c r="B24" s="36"/>
      <c r="C24" s="70"/>
      <c r="D24" s="42" t="s">
        <v>81</v>
      </c>
      <c r="E24" s="82"/>
      <c r="F24" s="83"/>
      <c r="G24" s="83"/>
      <c r="H24" s="83"/>
      <c r="I24" s="83"/>
      <c r="J24" s="84"/>
      <c r="K24" s="2"/>
      <c r="L24" s="9"/>
      <c r="M24" s="43">
        <f t="shared" ref="M24:M26" si="0">ROUND($K$18*K24,2)</f>
        <v>0</v>
      </c>
      <c r="N24" s="16"/>
      <c r="O24" s="36"/>
      <c r="Q24" s="57" t="s">
        <v>66</v>
      </c>
    </row>
    <row r="25" spans="1:20" s="4" customFormat="1" x14ac:dyDescent="0.25">
      <c r="B25" s="5"/>
      <c r="C25" s="70"/>
      <c r="D25" s="42" t="s">
        <v>82</v>
      </c>
      <c r="E25" s="82"/>
      <c r="F25" s="83"/>
      <c r="G25" s="83"/>
      <c r="H25" s="83"/>
      <c r="I25" s="83"/>
      <c r="J25" s="84"/>
      <c r="K25" s="2"/>
      <c r="L25" s="9"/>
      <c r="M25" s="43">
        <f t="shared" si="0"/>
        <v>0</v>
      </c>
      <c r="N25" s="16"/>
      <c r="O25" s="5"/>
      <c r="Q25" s="57" t="s">
        <v>67</v>
      </c>
    </row>
    <row r="26" spans="1:20" s="4" customFormat="1" x14ac:dyDescent="0.25">
      <c r="B26" s="5"/>
      <c r="C26" s="70"/>
      <c r="D26" s="42" t="s">
        <v>83</v>
      </c>
      <c r="E26" s="82"/>
      <c r="F26" s="83"/>
      <c r="G26" s="83"/>
      <c r="H26" s="83"/>
      <c r="I26" s="83"/>
      <c r="J26" s="84"/>
      <c r="K26" s="2"/>
      <c r="L26" s="9"/>
      <c r="M26" s="43">
        <f t="shared" si="0"/>
        <v>0</v>
      </c>
      <c r="N26" s="16"/>
      <c r="O26" s="5"/>
      <c r="Q26" s="57" t="s">
        <v>68</v>
      </c>
    </row>
    <row r="27" spans="1:20" s="4" customFormat="1" x14ac:dyDescent="0.25">
      <c r="B27" s="5"/>
      <c r="C27" s="27"/>
      <c r="D27" s="44"/>
      <c r="E27" s="9"/>
      <c r="F27" s="9"/>
      <c r="G27" s="9"/>
      <c r="H27" s="9"/>
      <c r="I27" s="9"/>
      <c r="J27" s="9"/>
      <c r="K27" s="9"/>
      <c r="L27" s="9"/>
      <c r="M27" s="9"/>
      <c r="N27" s="16"/>
      <c r="O27" s="5"/>
      <c r="Q27" s="57" t="s">
        <v>69</v>
      </c>
    </row>
    <row r="28" spans="1:20" s="4" customFormat="1" ht="14.25" customHeight="1" x14ac:dyDescent="0.25">
      <c r="B28" s="5"/>
      <c r="C28" s="27" t="s">
        <v>44</v>
      </c>
      <c r="D28" s="42" t="s">
        <v>80</v>
      </c>
      <c r="E28" s="71"/>
      <c r="F28" s="72"/>
      <c r="G28" s="72"/>
      <c r="H28" s="72"/>
      <c r="I28" s="72"/>
      <c r="J28" s="73"/>
      <c r="K28" s="40" t="s">
        <v>45</v>
      </c>
      <c r="L28" s="9"/>
      <c r="M28" s="9"/>
      <c r="N28" s="16"/>
      <c r="O28" s="5"/>
      <c r="Q28" s="57" t="s">
        <v>70</v>
      </c>
    </row>
    <row r="29" spans="1:20" s="4" customFormat="1" ht="14.25" customHeight="1" x14ac:dyDescent="0.25">
      <c r="B29" s="5"/>
      <c r="C29" s="27"/>
      <c r="D29" s="42" t="s">
        <v>81</v>
      </c>
      <c r="E29" s="71"/>
      <c r="F29" s="72"/>
      <c r="G29" s="72"/>
      <c r="H29" s="72"/>
      <c r="I29" s="72"/>
      <c r="J29" s="73"/>
      <c r="K29" s="40" t="s">
        <v>45</v>
      </c>
      <c r="L29" s="9"/>
      <c r="M29" s="9"/>
      <c r="N29" s="16"/>
      <c r="O29" s="5"/>
      <c r="Q29" s="57" t="s">
        <v>71</v>
      </c>
    </row>
    <row r="30" spans="1:20" s="4" customFormat="1" ht="14.25" customHeight="1" x14ac:dyDescent="0.25">
      <c r="B30" s="5"/>
      <c r="C30" s="27"/>
      <c r="D30" s="42" t="s">
        <v>82</v>
      </c>
      <c r="E30" s="71"/>
      <c r="F30" s="72"/>
      <c r="G30" s="72"/>
      <c r="H30" s="72"/>
      <c r="I30" s="72"/>
      <c r="J30" s="73"/>
      <c r="K30" s="40" t="s">
        <v>45</v>
      </c>
      <c r="L30" s="9"/>
      <c r="M30" s="9"/>
      <c r="N30" s="16"/>
      <c r="O30" s="5"/>
      <c r="Q30" s="57" t="s">
        <v>72</v>
      </c>
    </row>
    <row r="31" spans="1:20" s="4" customFormat="1" ht="14.25" customHeight="1" x14ac:dyDescent="0.25">
      <c r="B31" s="5"/>
      <c r="C31" s="27"/>
      <c r="D31" s="42" t="s">
        <v>83</v>
      </c>
      <c r="E31" s="71"/>
      <c r="F31" s="72"/>
      <c r="G31" s="72"/>
      <c r="H31" s="72"/>
      <c r="I31" s="72"/>
      <c r="J31" s="73"/>
      <c r="K31" s="40" t="s">
        <v>45</v>
      </c>
      <c r="L31" s="9"/>
      <c r="M31" s="9"/>
      <c r="N31" s="16"/>
      <c r="O31" s="5"/>
      <c r="Q31" s="57" t="s">
        <v>73</v>
      </c>
    </row>
    <row r="32" spans="1:20" s="4" customFormat="1" x14ac:dyDescent="0.25">
      <c r="B32" s="5"/>
      <c r="C32" s="27"/>
      <c r="D32" s="28"/>
      <c r="E32" s="9"/>
      <c r="F32" s="9"/>
      <c r="G32" s="9"/>
      <c r="H32" s="9"/>
      <c r="I32" s="9"/>
      <c r="J32" s="9"/>
      <c r="K32" s="9"/>
      <c r="L32" s="9"/>
      <c r="M32" s="9"/>
      <c r="N32" s="16"/>
      <c r="O32" s="5"/>
      <c r="Q32" s="57" t="s">
        <v>74</v>
      </c>
    </row>
    <row r="33" spans="2:17" s="4" customFormat="1" ht="15.75" customHeight="1" x14ac:dyDescent="0.25">
      <c r="B33" s="5"/>
      <c r="C33" s="27"/>
      <c r="D33" s="38" t="s">
        <v>90</v>
      </c>
      <c r="E33" s="67" t="str">
        <f>_xlfn.IFNA(VLOOKUP(E13,$Q$4:$T$10,3,FALSE),"")</f>
        <v/>
      </c>
      <c r="F33" s="68"/>
      <c r="G33" s="68"/>
      <c r="H33" s="68"/>
      <c r="I33" s="68"/>
      <c r="J33" s="68"/>
      <c r="K33" s="69"/>
      <c r="L33" s="40"/>
      <c r="M33" s="40"/>
      <c r="N33" s="16"/>
      <c r="O33" s="5"/>
      <c r="Q33" s="57" t="s">
        <v>75</v>
      </c>
    </row>
    <row r="34" spans="2:17" s="4" customFormat="1" x14ac:dyDescent="0.25">
      <c r="B34" s="5"/>
      <c r="C34" s="27"/>
      <c r="D34" s="28"/>
      <c r="E34" s="45"/>
      <c r="F34" s="45"/>
      <c r="G34" s="45"/>
      <c r="H34" s="45"/>
      <c r="I34" s="45"/>
      <c r="J34" s="45"/>
      <c r="K34" s="45"/>
      <c r="L34" s="40"/>
      <c r="M34" s="40"/>
      <c r="N34" s="16"/>
      <c r="O34" s="5"/>
      <c r="Q34" s="57" t="s">
        <v>76</v>
      </c>
    </row>
    <row r="35" spans="2:17" s="4" customFormat="1" ht="15" customHeight="1" x14ac:dyDescent="0.25">
      <c r="B35" s="5"/>
      <c r="C35" s="27"/>
      <c r="D35" s="38" t="s">
        <v>95</v>
      </c>
      <c r="E35" s="67" t="e">
        <f>IF(E13=Q9,"",VLOOKUP(E15,$Q$12:$S$17,2,FALSE))</f>
        <v>#N/A</v>
      </c>
      <c r="F35" s="68"/>
      <c r="G35" s="68"/>
      <c r="H35" s="68"/>
      <c r="I35" s="68"/>
      <c r="J35" s="68"/>
      <c r="K35" s="69"/>
      <c r="L35" s="40"/>
      <c r="M35" s="40"/>
      <c r="N35" s="16"/>
      <c r="O35" s="5"/>
      <c r="Q35" s="57" t="s">
        <v>77</v>
      </c>
    </row>
    <row r="36" spans="2:17" s="4" customFormat="1" ht="54.75" customHeight="1" x14ac:dyDescent="0.25">
      <c r="B36" s="5"/>
      <c r="C36" s="27"/>
      <c r="D36" s="28"/>
      <c r="E36" s="131" t="s">
        <v>48</v>
      </c>
      <c r="F36" s="131"/>
      <c r="G36" s="131"/>
      <c r="H36" s="131"/>
      <c r="I36" s="131"/>
      <c r="J36" s="131"/>
      <c r="K36" s="131"/>
      <c r="L36" s="131"/>
      <c r="M36" s="131"/>
      <c r="N36" s="58"/>
      <c r="O36" s="5"/>
      <c r="Q36" s="57" t="s">
        <v>78</v>
      </c>
    </row>
    <row r="37" spans="2:17" s="4" customFormat="1" x14ac:dyDescent="0.25">
      <c r="B37" s="5"/>
      <c r="C37" s="27"/>
      <c r="D37" s="28"/>
      <c r="E37" s="45"/>
      <c r="F37" s="45"/>
      <c r="G37" s="45"/>
      <c r="H37" s="45"/>
      <c r="I37" s="45"/>
      <c r="J37" s="45"/>
      <c r="K37" s="45"/>
      <c r="L37" s="40"/>
      <c r="M37" s="40"/>
      <c r="N37" s="16"/>
      <c r="O37" s="5"/>
      <c r="Q37" s="57" t="s">
        <v>79</v>
      </c>
    </row>
    <row r="38" spans="2:17" s="4" customFormat="1" x14ac:dyDescent="0.25">
      <c r="B38" s="5"/>
      <c r="C38" s="27"/>
      <c r="D38" s="38" t="s">
        <v>91</v>
      </c>
      <c r="E38" s="67" t="str">
        <f>IF(E13=Q9,"","C001 - Fees")</f>
        <v>C001 - Fees</v>
      </c>
      <c r="F38" s="68"/>
      <c r="G38" s="68"/>
      <c r="H38" s="68"/>
      <c r="I38" s="68"/>
      <c r="J38" s="68"/>
      <c r="K38" s="69"/>
      <c r="L38" s="40"/>
      <c r="M38" s="40"/>
      <c r="N38" s="16"/>
      <c r="O38" s="5"/>
    </row>
    <row r="39" spans="2:17" s="4" customFormat="1" x14ac:dyDescent="0.25">
      <c r="B39" s="5"/>
      <c r="C39" s="59"/>
      <c r="D39" s="9"/>
      <c r="E39" s="9"/>
      <c r="F39" s="9"/>
      <c r="G39" s="9"/>
      <c r="H39" s="9"/>
      <c r="I39" s="9"/>
      <c r="J39" s="9"/>
      <c r="K39" s="9"/>
      <c r="L39" s="9"/>
      <c r="M39" s="9"/>
      <c r="N39" s="16"/>
      <c r="O39" s="5"/>
    </row>
    <row r="40" spans="2:17" s="4" customFormat="1" x14ac:dyDescent="0.25">
      <c r="B40" s="5"/>
      <c r="C40" s="13" t="s">
        <v>3</v>
      </c>
      <c r="D40" s="14"/>
      <c r="E40" s="9"/>
      <c r="F40" s="9"/>
      <c r="G40" s="9"/>
      <c r="H40" s="9"/>
      <c r="I40" s="9"/>
      <c r="J40" s="9"/>
      <c r="K40" s="9"/>
      <c r="L40" s="9"/>
      <c r="M40" s="9"/>
      <c r="N40" s="16"/>
      <c r="O40" s="5"/>
    </row>
    <row r="41" spans="2:17" s="4" customFormat="1" ht="46.5" customHeight="1" x14ac:dyDescent="0.25">
      <c r="B41" s="5"/>
      <c r="C41" s="75"/>
      <c r="D41" s="76"/>
      <c r="E41" s="76"/>
      <c r="F41" s="76"/>
      <c r="G41" s="76"/>
      <c r="H41" s="76"/>
      <c r="I41" s="76"/>
      <c r="J41" s="76"/>
      <c r="K41" s="76"/>
      <c r="L41" s="76"/>
      <c r="M41" s="76"/>
      <c r="N41" s="77"/>
      <c r="O41" s="5"/>
    </row>
    <row r="42" spans="2:17" s="4" customFormat="1" x14ac:dyDescent="0.25">
      <c r="B42" s="5"/>
      <c r="C42" s="59"/>
      <c r="D42" s="9"/>
      <c r="E42" s="9"/>
      <c r="F42" s="9"/>
      <c r="G42" s="9"/>
      <c r="H42" s="9"/>
      <c r="I42" s="9"/>
      <c r="J42" s="9"/>
      <c r="K42" s="9"/>
      <c r="L42" s="9"/>
      <c r="M42" s="9"/>
      <c r="N42" s="16"/>
      <c r="O42" s="5"/>
    </row>
    <row r="43" spans="2:17" s="4" customFormat="1" x14ac:dyDescent="0.25">
      <c r="B43" s="5"/>
      <c r="C43" s="13" t="s">
        <v>2</v>
      </c>
      <c r="D43" s="14"/>
      <c r="E43" s="9"/>
      <c r="F43" s="9"/>
      <c r="G43" s="9"/>
      <c r="H43" s="9"/>
      <c r="I43" s="9"/>
      <c r="J43" s="9"/>
      <c r="K43" s="9"/>
      <c r="L43" s="9"/>
      <c r="M43" s="9"/>
      <c r="N43" s="16"/>
      <c r="O43" s="5"/>
    </row>
    <row r="44" spans="2:17" s="4" customFormat="1" x14ac:dyDescent="0.25">
      <c r="B44" s="5"/>
      <c r="C44" s="59"/>
      <c r="D44" s="9"/>
      <c r="E44" s="9"/>
      <c r="F44" s="9"/>
      <c r="G44" s="9"/>
      <c r="H44" s="9"/>
      <c r="I44" s="9"/>
      <c r="J44" s="9"/>
      <c r="K44" s="9"/>
      <c r="L44" s="9"/>
      <c r="M44" s="9"/>
      <c r="N44" s="16"/>
      <c r="O44" s="5"/>
    </row>
    <row r="45" spans="2:17" s="4" customFormat="1" x14ac:dyDescent="0.25">
      <c r="B45" s="5"/>
      <c r="C45" s="60"/>
      <c r="D45" s="3"/>
      <c r="E45" s="9"/>
      <c r="F45" s="74"/>
      <c r="G45" s="74"/>
      <c r="H45" s="74"/>
      <c r="I45" s="46"/>
      <c r="J45" s="9"/>
      <c r="K45" s="74"/>
      <c r="L45" s="74"/>
      <c r="M45" s="74"/>
      <c r="N45" s="16"/>
      <c r="O45" s="5"/>
    </row>
    <row r="46" spans="2:17" s="4" customFormat="1" x14ac:dyDescent="0.25">
      <c r="B46" s="5"/>
      <c r="C46" s="59" t="s">
        <v>1</v>
      </c>
      <c r="D46" s="9"/>
      <c r="E46" s="9"/>
      <c r="F46" s="9" t="s">
        <v>0</v>
      </c>
      <c r="G46" s="9"/>
      <c r="H46" s="9"/>
      <c r="I46" s="9"/>
      <c r="J46" s="9"/>
      <c r="K46" s="9" t="s">
        <v>62</v>
      </c>
      <c r="L46" s="9"/>
      <c r="M46" s="9"/>
      <c r="N46" s="16"/>
      <c r="O46" s="5"/>
    </row>
    <row r="47" spans="2:17" s="4" customFormat="1" x14ac:dyDescent="0.25">
      <c r="B47" s="5"/>
      <c r="C47" s="61"/>
      <c r="D47" s="62"/>
      <c r="E47" s="62"/>
      <c r="F47" s="62"/>
      <c r="G47" s="62"/>
      <c r="H47" s="62"/>
      <c r="I47" s="62"/>
      <c r="J47" s="62"/>
      <c r="K47" s="62"/>
      <c r="L47" s="62"/>
      <c r="M47" s="62"/>
      <c r="N47" s="63"/>
      <c r="O47" s="5"/>
    </row>
    <row r="48" spans="2:17" s="4" customFormat="1" x14ac:dyDescent="0.25">
      <c r="B48" s="5"/>
      <c r="C48" s="47" t="s">
        <v>100</v>
      </c>
      <c r="D48" s="47"/>
      <c r="E48" s="5"/>
      <c r="F48" s="5"/>
      <c r="G48" s="5"/>
      <c r="H48" s="5"/>
      <c r="I48" s="5"/>
      <c r="J48" s="5"/>
      <c r="K48" s="5"/>
      <c r="L48" s="5"/>
      <c r="M48" s="5"/>
      <c r="N48" s="5"/>
      <c r="O48" s="5"/>
    </row>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pans="3:4" s="4" customFormat="1" x14ac:dyDescent="0.25"/>
    <row r="66" spans="3:4" s="4" customFormat="1" x14ac:dyDescent="0.25"/>
    <row r="67" spans="3:4" s="4" customFormat="1" x14ac:dyDescent="0.25"/>
    <row r="68" spans="3:4" s="4" customFormat="1" x14ac:dyDescent="0.25">
      <c r="C68" s="6"/>
      <c r="D68" s="6"/>
    </row>
    <row r="69" spans="3:4" s="4" customFormat="1" x14ac:dyDescent="0.25"/>
    <row r="70" spans="3:4" s="4" customFormat="1" x14ac:dyDescent="0.25"/>
    <row r="71" spans="3:4" s="4" customFormat="1" x14ac:dyDescent="0.25"/>
    <row r="72" spans="3:4" s="4" customFormat="1" x14ac:dyDescent="0.25"/>
    <row r="73" spans="3:4" s="4" customFormat="1" x14ac:dyDescent="0.25"/>
    <row r="74" spans="3:4" s="4" customFormat="1" x14ac:dyDescent="0.25"/>
    <row r="75" spans="3:4" s="4" customFormat="1" x14ac:dyDescent="0.25"/>
    <row r="76" spans="3:4" s="4" customFormat="1" x14ac:dyDescent="0.25"/>
    <row r="77" spans="3:4" s="4" customFormat="1" x14ac:dyDescent="0.25"/>
    <row r="78" spans="3:4" s="4" customFormat="1" x14ac:dyDescent="0.25"/>
    <row r="79" spans="3:4" s="4" customFormat="1" x14ac:dyDescent="0.25"/>
    <row r="80" spans="3:4" s="4" customFormat="1" x14ac:dyDescent="0.25"/>
    <row r="81" spans="3:14" s="4" customFormat="1" x14ac:dyDescent="0.25"/>
    <row r="82" spans="3:14" s="4" customFormat="1" x14ac:dyDescent="0.25"/>
    <row r="83" spans="3:14" s="4" customFormat="1" x14ac:dyDescent="0.25"/>
    <row r="84" spans="3:14" s="4" customFormat="1" x14ac:dyDescent="0.25">
      <c r="C84" s="48"/>
      <c r="D84" s="48"/>
      <c r="E84" s="48"/>
      <c r="F84" s="48"/>
      <c r="G84" s="48"/>
      <c r="H84" s="48"/>
      <c r="I84" s="48"/>
      <c r="J84" s="48"/>
      <c r="K84" s="48"/>
      <c r="L84" s="48"/>
      <c r="M84" s="48"/>
      <c r="N84" s="48"/>
    </row>
    <row r="85" spans="3:14" s="4" customFormat="1" x14ac:dyDescent="0.25">
      <c r="C85" s="48"/>
      <c r="D85" s="48"/>
      <c r="E85" s="48"/>
      <c r="F85" s="48"/>
      <c r="G85" s="48"/>
      <c r="H85" s="48"/>
      <c r="I85" s="48"/>
      <c r="J85" s="48"/>
      <c r="K85" s="48"/>
      <c r="L85" s="48"/>
      <c r="M85" s="48"/>
      <c r="N85" s="48"/>
    </row>
    <row r="86" spans="3:14" s="4" customFormat="1" x14ac:dyDescent="0.25">
      <c r="C86" s="48"/>
      <c r="D86" s="48"/>
      <c r="E86" s="48"/>
      <c r="F86" s="48"/>
      <c r="G86" s="48"/>
      <c r="H86" s="48"/>
      <c r="I86" s="48"/>
      <c r="J86" s="48"/>
      <c r="K86" s="48"/>
      <c r="L86" s="48"/>
      <c r="M86" s="48"/>
      <c r="N86" s="48"/>
    </row>
    <row r="87" spans="3:14" s="4" customFormat="1" x14ac:dyDescent="0.25">
      <c r="C87" s="48"/>
      <c r="D87" s="48"/>
      <c r="E87" s="48"/>
      <c r="F87" s="48"/>
      <c r="G87" s="48"/>
      <c r="H87" s="48"/>
      <c r="I87" s="48"/>
      <c r="J87" s="48"/>
      <c r="K87" s="48"/>
      <c r="L87" s="48"/>
      <c r="M87" s="48"/>
      <c r="N87" s="48"/>
    </row>
    <row r="88" spans="3:14" s="4" customFormat="1" x14ac:dyDescent="0.25">
      <c r="C88" s="48"/>
      <c r="D88" s="48"/>
      <c r="E88" s="48"/>
      <c r="F88" s="48"/>
      <c r="G88" s="48"/>
      <c r="H88" s="48"/>
      <c r="I88" s="48"/>
      <c r="J88" s="48"/>
      <c r="K88" s="48"/>
      <c r="L88" s="48"/>
      <c r="M88" s="48"/>
      <c r="N88" s="48"/>
    </row>
    <row r="89" spans="3:14" s="4" customFormat="1" x14ac:dyDescent="0.25">
      <c r="C89" s="48"/>
      <c r="D89" s="48"/>
      <c r="E89" s="48"/>
      <c r="F89" s="48"/>
      <c r="G89" s="48"/>
      <c r="H89" s="48"/>
      <c r="I89" s="48"/>
      <c r="J89" s="48"/>
      <c r="K89" s="48"/>
      <c r="L89" s="48"/>
      <c r="M89" s="48"/>
      <c r="N89" s="48"/>
    </row>
    <row r="90" spans="3:14" s="4" customFormat="1" x14ac:dyDescent="0.25">
      <c r="C90" s="48"/>
      <c r="D90" s="48"/>
      <c r="E90" s="48"/>
      <c r="F90" s="48"/>
      <c r="G90" s="48"/>
      <c r="H90" s="48"/>
      <c r="I90" s="48"/>
      <c r="J90" s="48"/>
      <c r="K90" s="48"/>
      <c r="L90" s="48"/>
      <c r="M90" s="48"/>
      <c r="N90" s="48"/>
    </row>
    <row r="91" spans="3:14" s="4" customFormat="1" x14ac:dyDescent="0.25">
      <c r="C91" s="48"/>
      <c r="D91" s="48"/>
      <c r="E91" s="48"/>
      <c r="F91" s="48"/>
      <c r="G91" s="48"/>
      <c r="H91" s="48"/>
      <c r="I91" s="48"/>
      <c r="J91" s="48"/>
      <c r="K91" s="48"/>
      <c r="L91" s="48"/>
      <c r="M91" s="48"/>
      <c r="N91" s="48"/>
    </row>
    <row r="92" spans="3:14" s="4" customFormat="1" x14ac:dyDescent="0.25">
      <c r="C92" s="48"/>
      <c r="D92" s="48"/>
      <c r="E92" s="48"/>
      <c r="F92" s="48"/>
      <c r="G92" s="48"/>
      <c r="H92" s="48"/>
      <c r="I92" s="48"/>
      <c r="J92" s="48"/>
      <c r="K92" s="48"/>
      <c r="L92" s="48"/>
      <c r="M92" s="48"/>
      <c r="N92" s="48"/>
    </row>
    <row r="93" spans="3:14" s="4" customFormat="1" x14ac:dyDescent="0.25">
      <c r="C93" s="48"/>
      <c r="D93" s="48"/>
      <c r="E93" s="48"/>
      <c r="F93" s="48"/>
      <c r="G93" s="48"/>
      <c r="H93" s="48"/>
      <c r="I93" s="48"/>
      <c r="J93" s="48"/>
      <c r="K93" s="48"/>
      <c r="L93" s="48"/>
      <c r="M93" s="48"/>
      <c r="N93" s="48"/>
    </row>
    <row r="94" spans="3:14" s="4" customFormat="1" x14ac:dyDescent="0.25">
      <c r="C94" s="48"/>
      <c r="D94" s="48"/>
      <c r="E94" s="48"/>
      <c r="F94" s="48"/>
      <c r="G94" s="48"/>
      <c r="H94" s="48"/>
      <c r="I94" s="48"/>
      <c r="J94" s="48"/>
      <c r="K94" s="48"/>
      <c r="L94" s="48"/>
      <c r="M94" s="48"/>
      <c r="N94" s="48"/>
    </row>
    <row r="95" spans="3:14" s="4" customFormat="1" x14ac:dyDescent="0.25">
      <c r="C95" s="48"/>
      <c r="D95" s="48"/>
      <c r="E95" s="48"/>
      <c r="F95" s="48"/>
      <c r="G95" s="48"/>
      <c r="H95" s="48"/>
      <c r="I95" s="48"/>
      <c r="J95" s="48"/>
      <c r="K95" s="48"/>
      <c r="L95" s="48"/>
      <c r="M95" s="48"/>
      <c r="N95" s="48"/>
    </row>
  </sheetData>
  <sheetProtection sheet="1" objects="1" scenarios="1"/>
  <mergeCells count="27">
    <mergeCell ref="E35:K35"/>
    <mergeCell ref="E20:M20"/>
    <mergeCell ref="C23:C26"/>
    <mergeCell ref="E23:J23"/>
    <mergeCell ref="E24:J24"/>
    <mergeCell ref="E28:J28"/>
    <mergeCell ref="E29:J29"/>
    <mergeCell ref="E30:J30"/>
    <mergeCell ref="E31:J31"/>
    <mergeCell ref="E33:K33"/>
    <mergeCell ref="E26:J26"/>
    <mergeCell ref="E36:M36"/>
    <mergeCell ref="E38:K38"/>
    <mergeCell ref="C41:N41"/>
    <mergeCell ref="F45:H45"/>
    <mergeCell ref="K45:M45"/>
    <mergeCell ref="C3:N3"/>
    <mergeCell ref="C4:N4"/>
    <mergeCell ref="F7:G7"/>
    <mergeCell ref="F9:M9"/>
    <mergeCell ref="E25:J25"/>
    <mergeCell ref="C11:N11"/>
    <mergeCell ref="C12:N12"/>
    <mergeCell ref="E13:J13"/>
    <mergeCell ref="E15:J15"/>
    <mergeCell ref="E18:G18"/>
    <mergeCell ref="K18:M18"/>
  </mergeCells>
  <dataValidations count="4">
    <dataValidation type="list" allowBlank="1" showInputMessage="1" sqref="E23:E26 F25:J26 F23:J23" xr:uid="{F42D3A69-2673-44B8-87CE-C6DF571906BD}">
      <formula1>$Q$22:$Q$37</formula1>
    </dataValidation>
    <dataValidation type="list" allowBlank="1" showInputMessage="1" showErrorMessage="1" sqref="E15:H15" xr:uid="{C71C83AE-2511-4130-9B0B-35AF90D9F2F8}">
      <formula1>$Q$12:$Q$17</formula1>
    </dataValidation>
    <dataValidation operator="equal" allowBlank="1" showInputMessage="1" showErrorMessage="1" sqref="C45:D45" xr:uid="{95C52BD0-0628-4AAF-B00B-CE040D4A3C96}"/>
    <dataValidation type="list" allowBlank="1" showInputMessage="1" showErrorMessage="1" sqref="E13:J13" xr:uid="{96ACCD85-8A7F-4FC0-A3F4-FC52D829FCAC}">
      <formula1>$Q$4:$Q$9</formula1>
    </dataValidation>
  </dataValidations>
  <hyperlinks>
    <hyperlink ref="M6" location="'Process Map'!A1" display="Link to Process Map" xr:uid="{CF0CD1FD-D45B-4AEF-BBF4-30A65690E344}"/>
  </hyperlinks>
  <pageMargins left="0.70866141732283505" right="0.70866141732283505" top="0.74803149606299202" bottom="0.74803149606299202" header="0.31496062992126" footer="0.31496062992126"/>
  <pageSetup scale="75" orientation="portrait" r:id="rId1"/>
  <headerFooter>
    <oddFooter>&amp;L&amp;Z&amp;F</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AAEFC-F76B-44C5-8517-098D5FFE3300}">
  <dimension ref="A1"/>
  <sheetViews>
    <sheetView workbookViewId="0"/>
  </sheetViews>
  <sheetFormatPr defaultRowHeight="15" x14ac:dyDescent="0.25"/>
  <sheetData/>
  <pageMargins left="0.7" right="0.7" top="0.75" bottom="0.75" header="0.3" footer="0.3"/>
  <drawing r:id="rId1"/>
  <legacyDrawing r:id="rId2"/>
  <oleObjects>
    <mc:AlternateContent xmlns:mc="http://schemas.openxmlformats.org/markup-compatibility/2006">
      <mc:Choice Requires="x14">
        <oleObject progId="Visio.Drawing.15" shapeId="1025" r:id="rId3">
          <objectPr defaultSize="0" r:id="rId4">
            <anchor moveWithCells="1">
              <from>
                <xdr:col>0</xdr:col>
                <xdr:colOff>0</xdr:colOff>
                <xdr:row>0</xdr:row>
                <xdr:rowOff>0</xdr:rowOff>
              </from>
              <to>
                <xdr:col>16</xdr:col>
                <xdr:colOff>314325</xdr:colOff>
                <xdr:row>37</xdr:row>
                <xdr:rowOff>114300</xdr:rowOff>
              </to>
            </anchor>
          </objectPr>
        </oleObject>
      </mc:Choice>
      <mc:Fallback>
        <oleObject progId="Visio.Drawing.15" shapeId="1025" r:id="rId3"/>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Honorarium Form</vt:lpstr>
      <vt:lpstr>For Student Recipients Only</vt:lpstr>
      <vt:lpstr>Process Map</vt:lpstr>
      <vt:lpstr>'For Student Recipients Only'!Print_Area</vt:lpstr>
      <vt:lpstr>'Honorarium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Chrys 8thompson</dc:creator>
  <cp:lastModifiedBy>Ben Davies</cp:lastModifiedBy>
  <cp:lastPrinted>2022-06-06T16:59:46Z</cp:lastPrinted>
  <dcterms:created xsi:type="dcterms:W3CDTF">2021-11-08T22:34:40Z</dcterms:created>
  <dcterms:modified xsi:type="dcterms:W3CDTF">2022-12-01T21:22:20Z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Local)">
    <vt:lpwstr>Royal Roads University</vt:lpwstr>
  </property>
  <property fmtid="{D5CDD505-2E9C-101B-9397-08002B2CF9AE}" pid="3" name="Retention Period">
    <vt:lpwstr>Long-Term</vt:lpwstr>
  </property>
</Properties>
</file>